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лан 2023-2028" sheetId="1" r:id="rId1"/>
  </sheets>
  <calcPr calcId="144525" iterate="1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4" i="1"/>
</calcChain>
</file>

<file path=xl/sharedStrings.xml><?xml version="1.0" encoding="utf-8"?>
<sst xmlns="http://schemas.openxmlformats.org/spreadsheetml/2006/main" count="15" uniqueCount="14">
  <si>
    <t>Номер котельной</t>
  </si>
  <si>
    <t>Выработка</t>
  </si>
  <si>
    <t>Собственные и хозяйственные нужды источника</t>
  </si>
  <si>
    <t>Отпуск в сеть</t>
  </si>
  <si>
    <t>Потери в тепловых сетях</t>
  </si>
  <si>
    <t>Хозяйственные нужды ТС</t>
  </si>
  <si>
    <t>Всего</t>
  </si>
  <si>
    <t>нормативные</t>
  </si>
  <si>
    <t>сверхнормативные</t>
  </si>
  <si>
    <t>Гкал</t>
  </si>
  <si>
    <t>%</t>
  </si>
  <si>
    <t>Собственные нужды источника</t>
  </si>
  <si>
    <t>Хоз нужды</t>
  </si>
  <si>
    <t>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</si>
</sst>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H31" sqref="H31:I31"/>
    </sheetView>
  </sheetViews>
  <sheetFormatPr defaultRowHeight="15" x14ac:dyDescent="0.25"/>
  <cols>
    <col min="1" max="1" width="17" customWidth="1"/>
    <col min="2" max="3" width="13.7109375" customWidth="1"/>
    <col min="4" max="5" width="16" customWidth="1"/>
    <col min="6" max="6" width="13.85546875" customWidth="1"/>
    <col min="7" max="7" width="11.140625" customWidth="1"/>
    <col min="8" max="8" width="12.140625" customWidth="1"/>
    <col min="9" max="9" width="14.5703125" customWidth="1"/>
    <col min="10" max="10" width="19.5703125" customWidth="1"/>
    <col min="11" max="11" width="15.7109375" customWidth="1"/>
  </cols>
  <sheetData>
    <row r="1" spans="1:11" x14ac:dyDescent="0.25">
      <c r="A1" s="8" t="s">
        <v>0</v>
      </c>
      <c r="B1" s="1" t="s">
        <v>1</v>
      </c>
      <c r="C1" s="11"/>
      <c r="D1" s="1" t="s">
        <v>11</v>
      </c>
      <c r="E1" s="11"/>
      <c r="F1" s="1" t="s">
        <v>3</v>
      </c>
      <c r="G1" s="2" t="s">
        <v>4</v>
      </c>
      <c r="H1" s="2"/>
      <c r="I1" s="2"/>
      <c r="J1" s="2"/>
      <c r="K1" s="1" t="s">
        <v>5</v>
      </c>
    </row>
    <row r="2" spans="1:11" ht="60" x14ac:dyDescent="0.25">
      <c r="A2" s="8"/>
      <c r="B2" s="3"/>
      <c r="C2" s="12" t="s">
        <v>12</v>
      </c>
      <c r="D2" s="3"/>
      <c r="E2" s="12" t="s">
        <v>2</v>
      </c>
      <c r="F2" s="3"/>
      <c r="G2" s="4" t="s">
        <v>6</v>
      </c>
      <c r="H2" s="5"/>
      <c r="I2" s="1" t="s">
        <v>7</v>
      </c>
      <c r="J2" s="1" t="s">
        <v>8</v>
      </c>
      <c r="K2" s="3"/>
    </row>
    <row r="3" spans="1:11" x14ac:dyDescent="0.25">
      <c r="A3" s="8"/>
      <c r="B3" s="6"/>
      <c r="C3" s="13"/>
      <c r="D3" s="6"/>
      <c r="E3" s="13"/>
      <c r="F3" s="6"/>
      <c r="G3" s="7" t="s">
        <v>9</v>
      </c>
      <c r="H3" s="7" t="s">
        <v>10</v>
      </c>
      <c r="I3" s="6"/>
      <c r="J3" s="6"/>
      <c r="K3" s="6"/>
    </row>
    <row r="4" spans="1:11" x14ac:dyDescent="0.25">
      <c r="A4" s="9">
        <v>2</v>
      </c>
      <c r="B4" s="10">
        <v>1023.083170502034</v>
      </c>
      <c r="C4" s="10">
        <v>0</v>
      </c>
      <c r="D4" s="10">
        <v>37.609526010808139</v>
      </c>
      <c r="E4" s="10">
        <f>D4+C4</f>
        <v>37.609526010808139</v>
      </c>
      <c r="F4" s="10">
        <v>985.47364449122585</v>
      </c>
      <c r="G4" s="10">
        <v>99.352000000000004</v>
      </c>
      <c r="H4" s="10">
        <f>I4*100/F4</f>
        <v>10.081649626590758</v>
      </c>
      <c r="I4" s="10">
        <v>99.352000000000004</v>
      </c>
      <c r="J4" s="14" t="s">
        <v>13</v>
      </c>
      <c r="K4" s="14" t="s">
        <v>13</v>
      </c>
    </row>
    <row r="5" spans="1:11" x14ac:dyDescent="0.25">
      <c r="A5" s="9">
        <v>3</v>
      </c>
      <c r="B5" s="10">
        <v>1454.3715017200125</v>
      </c>
      <c r="C5" s="10">
        <v>0</v>
      </c>
      <c r="D5" s="10">
        <v>50.088592137827419</v>
      </c>
      <c r="E5" s="10">
        <f t="shared" ref="E5:E23" si="0">D5+C5</f>
        <v>50.088592137827419</v>
      </c>
      <c r="F5" s="10">
        <v>1404.2829095821851</v>
      </c>
      <c r="G5" s="9">
        <v>441.68200000000002</v>
      </c>
      <c r="H5" s="10">
        <f t="shared" ref="H5:H23" si="1">I5*100/F5</f>
        <v>31.452494151012154</v>
      </c>
      <c r="I5" s="10">
        <v>441.68200000000002</v>
      </c>
      <c r="J5" s="15"/>
      <c r="K5" s="15"/>
    </row>
    <row r="6" spans="1:11" x14ac:dyDescent="0.25">
      <c r="A6" s="9">
        <v>10</v>
      </c>
      <c r="B6" s="10">
        <v>762.82261665855845</v>
      </c>
      <c r="C6" s="10">
        <v>0</v>
      </c>
      <c r="D6" s="10">
        <v>40.605887074300242</v>
      </c>
      <c r="E6" s="10">
        <f t="shared" si="0"/>
        <v>40.605887074300242</v>
      </c>
      <c r="F6" s="10">
        <v>722.21672958425825</v>
      </c>
      <c r="G6" s="9">
        <v>30.492000000000004</v>
      </c>
      <c r="H6" s="10">
        <f t="shared" si="1"/>
        <v>4.2220013398959377</v>
      </c>
      <c r="I6" s="10">
        <v>30.492000000000004</v>
      </c>
      <c r="J6" s="15"/>
      <c r="K6" s="15"/>
    </row>
    <row r="7" spans="1:11" x14ac:dyDescent="0.25">
      <c r="A7" s="9">
        <v>17</v>
      </c>
      <c r="B7" s="10">
        <v>1731.3931878815401</v>
      </c>
      <c r="C7" s="10">
        <v>0</v>
      </c>
      <c r="D7" s="10">
        <v>100.73729036781248</v>
      </c>
      <c r="E7" s="10">
        <f t="shared" si="0"/>
        <v>100.73729036781248</v>
      </c>
      <c r="F7" s="10">
        <v>1630.6558975137277</v>
      </c>
      <c r="G7" s="9">
        <v>45.511000000000003</v>
      </c>
      <c r="H7" s="10">
        <f t="shared" si="1"/>
        <v>2.7909628309314636</v>
      </c>
      <c r="I7" s="10">
        <v>45.511000000000003</v>
      </c>
      <c r="J7" s="15"/>
      <c r="K7" s="15"/>
    </row>
    <row r="8" spans="1:11" x14ac:dyDescent="0.25">
      <c r="A8" s="9">
        <v>18</v>
      </c>
      <c r="B8" s="10">
        <v>4304.2522102329222</v>
      </c>
      <c r="C8" s="10">
        <v>0</v>
      </c>
      <c r="D8" s="10">
        <v>56.603095234371693</v>
      </c>
      <c r="E8" s="10">
        <f t="shared" si="0"/>
        <v>56.603095234371693</v>
      </c>
      <c r="F8" s="10">
        <v>4247.6491149985504</v>
      </c>
      <c r="G8" s="9">
        <v>206.39200000000002</v>
      </c>
      <c r="H8" s="10">
        <f t="shared" si="1"/>
        <v>4.8589700893895618</v>
      </c>
      <c r="I8" s="10">
        <v>206.39200000000002</v>
      </c>
      <c r="J8" s="15"/>
      <c r="K8" s="15"/>
    </row>
    <row r="9" spans="1:11" x14ac:dyDescent="0.25">
      <c r="A9" s="9">
        <v>19</v>
      </c>
      <c r="B9" s="10">
        <v>6640.2778191290399</v>
      </c>
      <c r="C9" s="10">
        <v>0</v>
      </c>
      <c r="D9" s="10">
        <v>472.46313630213621</v>
      </c>
      <c r="E9" s="10">
        <f t="shared" si="0"/>
        <v>472.46313630213621</v>
      </c>
      <c r="F9" s="10">
        <v>6167.8146828269037</v>
      </c>
      <c r="G9" s="9">
        <v>340.18200000000002</v>
      </c>
      <c r="H9" s="10">
        <f t="shared" si="1"/>
        <v>5.5154380845321365</v>
      </c>
      <c r="I9" s="10">
        <v>340.18200000000002</v>
      </c>
      <c r="J9" s="15"/>
      <c r="K9" s="15"/>
    </row>
    <row r="10" spans="1:11" x14ac:dyDescent="0.25">
      <c r="A10" s="9">
        <v>23</v>
      </c>
      <c r="B10" s="10">
        <v>37064.195534699829</v>
      </c>
      <c r="C10" s="10">
        <v>33.744811760252361</v>
      </c>
      <c r="D10" s="10">
        <v>381.49037371031932</v>
      </c>
      <c r="E10" s="10">
        <f t="shared" si="0"/>
        <v>415.23518547057165</v>
      </c>
      <c r="F10" s="10">
        <v>36682.705160989513</v>
      </c>
      <c r="G10" s="9">
        <v>9917.1799999999985</v>
      </c>
      <c r="H10" s="10">
        <f t="shared" si="1"/>
        <v>27.035029059270403</v>
      </c>
      <c r="I10" s="10">
        <v>9917.1799999999985</v>
      </c>
      <c r="J10" s="15"/>
      <c r="K10" s="15"/>
    </row>
    <row r="11" spans="1:11" x14ac:dyDescent="0.25">
      <c r="A11" s="9">
        <v>24</v>
      </c>
      <c r="B11" s="10">
        <v>1599.3933490850075</v>
      </c>
      <c r="C11" s="10">
        <v>0</v>
      </c>
      <c r="D11" s="10">
        <v>57.721076116340029</v>
      </c>
      <c r="E11" s="10">
        <f t="shared" si="0"/>
        <v>57.721076116340029</v>
      </c>
      <c r="F11" s="10">
        <v>1541.6722729686674</v>
      </c>
      <c r="G11" s="9">
        <v>253.56099999999998</v>
      </c>
      <c r="H11" s="10">
        <f t="shared" si="1"/>
        <v>16.447140189642194</v>
      </c>
      <c r="I11" s="10">
        <v>253.56099999999998</v>
      </c>
      <c r="J11" s="15"/>
      <c r="K11" s="15"/>
    </row>
    <row r="12" spans="1:11" x14ac:dyDescent="0.25">
      <c r="A12" s="9">
        <v>25</v>
      </c>
      <c r="B12" s="10">
        <v>638.10957291406339</v>
      </c>
      <c r="C12" s="10">
        <v>0</v>
      </c>
      <c r="D12" s="10">
        <v>109.35190551391173</v>
      </c>
      <c r="E12" s="10">
        <f t="shared" si="0"/>
        <v>109.35190551391173</v>
      </c>
      <c r="F12" s="10">
        <v>528.7576674001516</v>
      </c>
      <c r="G12" s="9">
        <v>61.7</v>
      </c>
      <c r="H12" s="10">
        <f t="shared" si="1"/>
        <v>11.66886152277899</v>
      </c>
      <c r="I12" s="10">
        <v>61.7</v>
      </c>
      <c r="J12" s="15"/>
      <c r="K12" s="15"/>
    </row>
    <row r="13" spans="1:11" x14ac:dyDescent="0.25">
      <c r="A13" s="9">
        <v>30</v>
      </c>
      <c r="B13" s="10">
        <v>2744.0284528375364</v>
      </c>
      <c r="C13" s="10">
        <v>0</v>
      </c>
      <c r="D13" s="10">
        <v>42.432470958550155</v>
      </c>
      <c r="E13" s="10">
        <f t="shared" si="0"/>
        <v>42.432470958550155</v>
      </c>
      <c r="F13" s="10">
        <v>2701.5959818789861</v>
      </c>
      <c r="G13" s="9">
        <v>166.50899999999999</v>
      </c>
      <c r="H13" s="10">
        <f t="shared" si="1"/>
        <v>6.1633568126715739</v>
      </c>
      <c r="I13" s="10">
        <v>166.50899999999999</v>
      </c>
      <c r="J13" s="15"/>
      <c r="K13" s="15"/>
    </row>
    <row r="14" spans="1:11" x14ac:dyDescent="0.25">
      <c r="A14" s="9">
        <v>31</v>
      </c>
      <c r="B14" s="10">
        <v>9091.7578403549251</v>
      </c>
      <c r="C14" s="10">
        <v>0</v>
      </c>
      <c r="D14" s="10">
        <v>168.40770557197126</v>
      </c>
      <c r="E14" s="10">
        <f t="shared" si="0"/>
        <v>168.40770557197126</v>
      </c>
      <c r="F14" s="10">
        <v>8923.3501347829533</v>
      </c>
      <c r="G14" s="9">
        <v>490.33899999999994</v>
      </c>
      <c r="H14" s="10">
        <f t="shared" si="1"/>
        <v>5.4950101990134073</v>
      </c>
      <c r="I14" s="10">
        <v>490.33899999999994</v>
      </c>
      <c r="J14" s="15"/>
      <c r="K14" s="15"/>
    </row>
    <row r="15" spans="1:11" x14ac:dyDescent="0.25">
      <c r="A15" s="9">
        <v>33</v>
      </c>
      <c r="B15" s="10">
        <v>14424.890053282155</v>
      </c>
      <c r="C15" s="10">
        <v>0</v>
      </c>
      <c r="D15" s="10">
        <v>225.33482033264863</v>
      </c>
      <c r="E15" s="10">
        <f t="shared" si="0"/>
        <v>225.33482033264863</v>
      </c>
      <c r="F15" s="10">
        <v>14199.555232949508</v>
      </c>
      <c r="G15" s="9">
        <v>2223.8159999999998</v>
      </c>
      <c r="H15" s="10">
        <f t="shared" si="1"/>
        <v>15.661166589497975</v>
      </c>
      <c r="I15" s="10">
        <v>2223.8159999999998</v>
      </c>
      <c r="J15" s="15"/>
      <c r="K15" s="15"/>
    </row>
    <row r="16" spans="1:11" x14ac:dyDescent="0.25">
      <c r="A16" s="9">
        <v>35</v>
      </c>
      <c r="B16" s="10">
        <v>5054.0651228777506</v>
      </c>
      <c r="C16" s="10">
        <v>0</v>
      </c>
      <c r="D16" s="10">
        <v>104.066522877751</v>
      </c>
      <c r="E16" s="10">
        <f t="shared" si="0"/>
        <v>104.066522877751</v>
      </c>
      <c r="F16" s="10">
        <v>4949.9985999999999</v>
      </c>
      <c r="G16" s="9">
        <v>395.63800000000003</v>
      </c>
      <c r="H16" s="10">
        <f t="shared" si="1"/>
        <v>7.9926891292454112</v>
      </c>
      <c r="I16" s="10">
        <v>395.63800000000003</v>
      </c>
      <c r="J16" s="15"/>
      <c r="K16" s="15"/>
    </row>
    <row r="17" spans="1:11" x14ac:dyDescent="0.25">
      <c r="A17" s="9">
        <v>37</v>
      </c>
      <c r="B17" s="10">
        <v>113826.37914134515</v>
      </c>
      <c r="C17" s="10">
        <v>0</v>
      </c>
      <c r="D17" s="10">
        <v>2307.7606073824672</v>
      </c>
      <c r="E17" s="10">
        <f t="shared" si="0"/>
        <v>2307.7606073824672</v>
      </c>
      <c r="F17" s="10">
        <v>111518.61853396268</v>
      </c>
      <c r="G17" s="9">
        <v>20771.581000000002</v>
      </c>
      <c r="H17" s="10">
        <f t="shared" si="1"/>
        <v>18.626110395793752</v>
      </c>
      <c r="I17" s="10">
        <v>20771.581000000002</v>
      </c>
      <c r="J17" s="15"/>
      <c r="K17" s="15"/>
    </row>
    <row r="18" spans="1:11" x14ac:dyDescent="0.25">
      <c r="A18" s="9">
        <v>39</v>
      </c>
      <c r="B18" s="10">
        <v>667.58227298396184</v>
      </c>
      <c r="C18" s="10">
        <v>0</v>
      </c>
      <c r="D18" s="10">
        <v>6.577588371935847</v>
      </c>
      <c r="E18" s="10">
        <f t="shared" si="0"/>
        <v>6.577588371935847</v>
      </c>
      <c r="F18" s="10">
        <v>661.00468461202604</v>
      </c>
      <c r="G18" s="9">
        <v>36.94</v>
      </c>
      <c r="H18" s="10">
        <f t="shared" si="1"/>
        <v>5.5884626629661147</v>
      </c>
      <c r="I18" s="10">
        <v>36.94</v>
      </c>
      <c r="J18" s="15"/>
      <c r="K18" s="15"/>
    </row>
    <row r="19" spans="1:11" x14ac:dyDescent="0.25">
      <c r="A19" s="9">
        <v>41</v>
      </c>
      <c r="B19" s="10">
        <v>1171.2466276337968</v>
      </c>
      <c r="C19" s="10">
        <v>0</v>
      </c>
      <c r="D19" s="10">
        <v>52.315551025095189</v>
      </c>
      <c r="E19" s="10">
        <f t="shared" si="0"/>
        <v>52.315551025095189</v>
      </c>
      <c r="F19" s="10">
        <v>1118.9310766087017</v>
      </c>
      <c r="G19" s="9">
        <v>57.944000000000003</v>
      </c>
      <c r="H19" s="10">
        <f t="shared" si="1"/>
        <v>5.1785137808147086</v>
      </c>
      <c r="I19" s="10">
        <v>57.944000000000003</v>
      </c>
      <c r="J19" s="15"/>
      <c r="K19" s="15"/>
    </row>
    <row r="20" spans="1:11" x14ac:dyDescent="0.25">
      <c r="A20" s="9">
        <v>43</v>
      </c>
      <c r="B20" s="10">
        <v>297.91331274310141</v>
      </c>
      <c r="C20" s="10">
        <v>0</v>
      </c>
      <c r="D20" s="10">
        <v>6.1617917309724053</v>
      </c>
      <c r="E20" s="10">
        <f t="shared" si="0"/>
        <v>6.1617917309724053</v>
      </c>
      <c r="F20" s="10">
        <v>291.75152101212899</v>
      </c>
      <c r="G20" s="9">
        <v>4.2480000000000002</v>
      </c>
      <c r="H20" s="10">
        <f t="shared" si="1"/>
        <v>1.4560335402067699</v>
      </c>
      <c r="I20" s="10">
        <v>4.2480000000000002</v>
      </c>
      <c r="J20" s="15"/>
      <c r="K20" s="15"/>
    </row>
    <row r="21" spans="1:11" x14ac:dyDescent="0.25">
      <c r="A21" s="9">
        <v>44</v>
      </c>
      <c r="B21" s="10">
        <v>2938.4749959744527</v>
      </c>
      <c r="C21" s="10">
        <v>491.66784000000001</v>
      </c>
      <c r="D21" s="10">
        <v>39.832641283097807</v>
      </c>
      <c r="E21" s="10">
        <f t="shared" si="0"/>
        <v>531.50048128309777</v>
      </c>
      <c r="F21" s="10">
        <v>2898.6423546913547</v>
      </c>
      <c r="G21" s="9">
        <v>92.416000000000011</v>
      </c>
      <c r="H21" s="10">
        <f t="shared" si="1"/>
        <v>3.1882512118277657</v>
      </c>
      <c r="I21" s="10">
        <v>92.416000000000011</v>
      </c>
      <c r="J21" s="15"/>
      <c r="K21" s="15"/>
    </row>
    <row r="22" spans="1:11" x14ac:dyDescent="0.25">
      <c r="A22" s="9">
        <v>45</v>
      </c>
      <c r="B22" s="10">
        <v>830.06299188594903</v>
      </c>
      <c r="C22" s="10">
        <v>0</v>
      </c>
      <c r="D22" s="10">
        <v>35.15696896290379</v>
      </c>
      <c r="E22" s="10">
        <f t="shared" si="0"/>
        <v>35.15696896290379</v>
      </c>
      <c r="F22" s="10">
        <v>794.90602292304527</v>
      </c>
      <c r="G22" s="9">
        <v>31.213999999999999</v>
      </c>
      <c r="H22" s="10">
        <f t="shared" si="1"/>
        <v>3.9267534903332617</v>
      </c>
      <c r="I22" s="10">
        <v>31.213999999999999</v>
      </c>
      <c r="J22" s="15"/>
      <c r="K22" s="15"/>
    </row>
    <row r="23" spans="1:11" x14ac:dyDescent="0.25">
      <c r="A23" s="9">
        <v>46</v>
      </c>
      <c r="B23" s="10">
        <v>3476.1803561456868</v>
      </c>
      <c r="C23" s="10">
        <v>0</v>
      </c>
      <c r="D23" s="10">
        <v>128.3493881197827</v>
      </c>
      <c r="E23" s="10">
        <f t="shared" si="0"/>
        <v>128.3493881197827</v>
      </c>
      <c r="F23" s="10">
        <v>3347.830968025904</v>
      </c>
      <c r="G23" s="9">
        <v>302.89999999999998</v>
      </c>
      <c r="H23" s="10">
        <f t="shared" si="1"/>
        <v>9.0476491463548783</v>
      </c>
      <c r="I23" s="10">
        <v>302.89999999999998</v>
      </c>
      <c r="J23" s="16"/>
      <c r="K23" s="16"/>
    </row>
  </sheetData>
  <mergeCells count="11">
    <mergeCell ref="A1:A3"/>
    <mergeCell ref="J4:J23"/>
    <mergeCell ref="K4:K23"/>
    <mergeCell ref="B1:B3"/>
    <mergeCell ref="D1:D3"/>
    <mergeCell ref="F1:F3"/>
    <mergeCell ref="G1:J1"/>
    <mergeCell ref="K1:K3"/>
    <mergeCell ref="G2:H2"/>
    <mergeCell ref="I2:I3"/>
    <mergeCell ref="J2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2023-2028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2023-02-08T12:37:45Z</dcterms:modified>
</cp:coreProperties>
</file>