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смета'!$B$19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смета'!$27:$27</definedName>
  </definedNames>
  <calcPr calcId="124519" fullCalcOnLoad="1"/>
</workbook>
</file>

<file path=xl/calcChain.xml><?xml version="1.0" encoding="utf-8"?>
<calcChain xmlns="http://schemas.openxmlformats.org/spreadsheetml/2006/main">
  <c r="H86" i="1"/>
</calcChain>
</file>

<file path=xl/sharedStrings.xml><?xml version="1.0" encoding="utf-8"?>
<sst xmlns="http://schemas.openxmlformats.org/spreadsheetml/2006/main" count="137" uniqueCount="117">
  <si>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</si>
  <si>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</si>
  <si>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</si>
  <si>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</si>
  <si>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</si>
  <si>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</si>
  <si>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</si>
  <si>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</si>
  <si>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</si>
  <si>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</si>
  <si>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</si>
  <si>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</si>
  <si>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</si>
  <si>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</si>
  <si>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</si>
  <si>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</si>
  <si>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</si>
  <si>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</si>
  <si>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</si>
  <si>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</si>
  <si>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</si>
  <si>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</si>
  <si>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</si>
  <si>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</si>
  <si>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</si>
  <si>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</si>
  <si>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ФЕР09-03-046-03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</si>
  <si>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371,31
334,80</t>
  </si>
  <si>
    <t>36,51
2,93</t>
  </si>
  <si>
    <t>35
3</t>
  </si>
  <si>
    <r>
      <t>ФЕРр51-4-2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</si>
  <si>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4367,06
4367,06</t>
  </si>
  <si>
    <t>201-9002</t>
  </si>
  <si>
    <r>
      <t>Монтаж перегородок: стальных, консольных, сетчатых
(100 м2)</t>
    </r>
    <r>
      <rPr>
        <i/>
        <sz val="7"/>
        <rFont val="Times New Roman"/>
        <family val="1"/>
        <charset val="204"/>
      </rPr>
      <t xml:space="preserve">
НР, (1886 руб.): 90%*0.9 от ФОТ (2329 руб.)
СП, (1683 руб.): 85%*0.85 от ФОТ (2329 руб.)</t>
    </r>
  </si>
  <si>
    <t>818,18
478,28</t>
  </si>
  <si>
    <t>52,15
4,19</t>
  </si>
  <si>
    <t>50
4</t>
  </si>
  <si>
    <r>
      <t>ФЕРм38-01-003-04</t>
    </r>
    <r>
      <rPr>
        <i/>
        <sz val="9"/>
        <rFont val="Times New Roman"/>
        <family val="1"/>
        <charset val="204"/>
      </rPr>
      <t xml:space="preserve">
В ред. пр. № 321 Минрегиона РФ</t>
    </r>
  </si>
  <si>
    <r>
      <t>Изготовление решетчатых конструкций
(1 т конструкций)</t>
    </r>
    <r>
      <rPr>
        <i/>
        <sz val="7"/>
        <rFont val="Times New Roman"/>
        <family val="1"/>
        <charset val="204"/>
      </rPr>
      <t xml:space="preserve">
1 826,31 = 7 762,06 - 1,032 x 5 751,70
НР, (3350 руб.): 66% от ФОТ (5075 руб.)
СП, (3299 руб.): 65% от ФОТ (5075 руб.)</t>
    </r>
  </si>
  <si>
    <t>1826,31
1154,40</t>
  </si>
  <si>
    <t>396,22
15,20</t>
  </si>
  <si>
    <t>342
13</t>
  </si>
  <si>
    <t>Конструкции стальные (уголок 40*40 - 110,2 мп)
(т)</t>
  </si>
  <si>
    <r>
      <t>ФЕР15-04-030-04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</si>
  <si>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1107,48
629,59</t>
  </si>
  <si>
    <t>2,93
0,12</t>
  </si>
  <si>
    <t xml:space="preserve">  Итого по разделу 1 </t>
  </si>
  <si>
    <t>ИТОГИ ПО СМЕТЕ:</t>
  </si>
  <si>
    <t>Итого прямые затраты по смете в ценах 2001г.</t>
  </si>
  <si>
    <t>430
20</t>
  </si>
  <si>
    <t>Итого прямые затраты по смете с учетом коэффициентов к итогам</t>
  </si>
  <si>
    <t>2163
100</t>
  </si>
  <si>
    <t>Накладные расходы</t>
  </si>
  <si>
    <t>Сметная прибыль</t>
  </si>
  <si>
    <t>Итоги по смете:</t>
  </si>
  <si>
    <t xml:space="preserve">  Итоги по Строительным работам</t>
  </si>
  <si>
    <t xml:space="preserve">    Строительные металлические конструкции:</t>
  </si>
  <si>
    <t xml:space="preserve">      Итого Поз. 1, 4</t>
  </si>
  <si>
    <t>85
7</t>
  </si>
  <si>
    <t xml:space="preserve">      Всего с учетом "Переход в цены 1 кв. 2010г. ОЗП=5,03; ЭМ=5,03; ЗПМ=5,03; МАТ=5,03; ТЗ=5,03; ТЗМ=5,03"</t>
  </si>
  <si>
    <t>428
35</t>
  </si>
  <si>
    <t xml:space="preserve">      Накладные расходы 90%*0.9 ФОТ (от 3 958)</t>
  </si>
  <si>
    <t xml:space="preserve">      Сметная прибыль 85%*0.85 ФОТ (от 3 958)</t>
  </si>
  <si>
    <t xml:space="preserve">      Итого c накладными и см. прибылью</t>
  </si>
  <si>
    <t xml:space="preserve">    Земляные работы, выполняемые ручным способом (ремонтно-строительные):</t>
  </si>
  <si>
    <t xml:space="preserve">      Итого Поз. 2</t>
  </si>
  <si>
    <t xml:space="preserve">      Накладные расходы 75% ФОТ (от 4 613)</t>
  </si>
  <si>
    <t xml:space="preserve">      Сметная прибыль 45% ФОТ (от 4 613)</t>
  </si>
  <si>
    <t xml:space="preserve">    Материалы:</t>
  </si>
  <si>
    <t xml:space="preserve">      Итого Поз. 3, 6-7</t>
  </si>
  <si>
    <t xml:space="preserve">    Отделочные работы:</t>
  </si>
  <si>
    <t xml:space="preserve">      Итого Поз. 8</t>
  </si>
  <si>
    <t xml:space="preserve">      Накладные расходы 105%*0.9 ФОТ (от 3 038)</t>
  </si>
  <si>
    <t xml:space="preserve">      Сметная прибыль 55%*0.85 ФОТ (от 3 038)</t>
  </si>
  <si>
    <t xml:space="preserve">    Итого</t>
  </si>
  <si>
    <t xml:space="preserve">  Итоги по Монтажным работам</t>
  </si>
  <si>
    <t xml:space="preserve">    Изготовление в построечных условиях металлических и трубопроводных заготовок:</t>
  </si>
  <si>
    <t xml:space="preserve">      Итого Поз. 5</t>
  </si>
  <si>
    <t>1720
65</t>
  </si>
  <si>
    <t xml:space="preserve">      Накладные расходы 66% ФОТ (от 5 075)</t>
  </si>
  <si>
    <t xml:space="preserve">      Сметная прибыль 65% ФОТ (от 5 075)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</si>
  <si>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</si>
  <si>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</si>
  <si>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</si>
  <si>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</si>
  <si>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</si>
  <si>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</si>
  <si>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</si>
  <si>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</si>
  <si>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</si>
  <si>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</si>
  <si>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</si>
  <si>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</si>
  <si>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___________________________89,123</t>
  </si>
  <si>
    <t>тыс.руб.</t>
  </si>
  <si>
    <t>___________________________16,684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</si>
  <si>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</si>
  <si>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</si>
  <si>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</si>
  <si>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</si>
  <si>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_______________________________________________________________________________________________1877,61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</si>
  <si>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</si>
  <si>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</si>
  <si>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</si>
  <si>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_______________________________________________________________________________________________14,571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</si>
  <si>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</si>
  <si>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_______________________________________________________________________________________________60,957</t>
  </si>
  <si>
    <t>Составлен(а) в текущих (прогнозных) ценах по состоянию на ____1 кв___2011_ г.</t>
  </si>
  <si>
    <t>Основание:</t>
  </si>
  <si>
    <t>РЕМОНТНЫЕ РАБОТЫ (РЕМОНТ ЗАБОРА)</t>
  </si>
  <si>
    <t>МДОУ № 165</t>
  </si>
  <si>
    <t>ЛОКАЛЬНЫЙ СМЕТНЫЙ РАСЧЕТ № 1</t>
  </si>
  <si>
    <t>Конструкции стальные (арматура д12 - 691,6 мп) (т)</t>
  </si>
  <si>
    <t>Конструкции стальные (труба д76 - 46,2 мп)(т)</t>
  </si>
  <si>
    <r>
      <t>Рытье ям для установки стоек и столбов глубиной: 0,7 м (100 ям)</t>
    </r>
    <r>
      <rPr>
        <i/>
        <sz val="7"/>
        <rFont val="Times New Roman"/>
        <family val="1"/>
        <charset val="204"/>
      </rPr>
      <t xml:space="preserve">
НР, (3460 руб.): 75% от ФОТ (4613 руб.)
СП, (2076 руб.): 45% от ФОТ (4613 руб.)</t>
    </r>
  </si>
  <si>
    <r>
      <t>Демонтаж секций забора (100 м2)</t>
    </r>
    <r>
      <rPr>
        <i/>
        <sz val="7"/>
        <rFont val="Times New Roman"/>
        <family val="1"/>
        <charset val="204"/>
      </rPr>
      <t xml:space="preserve">
КОЭФ. К ПОЗИЦИИ:
Демонтаж ОЗП=0,7; ЭМ=0,7 к расх.; ЗПМ=0,7; МАТ=0 к расх.; ТЗ=0,7; ТЗМ=0,7
НР, (1320 руб.): 90%*0.9 от ФОТ (1630 руб.)
СП, (1178 руб.): 85%*0.85 от ФОТ (1630 руб.)</t>
    </r>
  </si>
  <si>
    <r>
      <t>Масляная окраска металлических поверхностей: решеток (100 м2)</t>
    </r>
    <r>
      <rPr>
        <i/>
        <sz val="7"/>
        <rFont val="Times New Roman"/>
        <family val="1"/>
        <charset val="204"/>
      </rPr>
      <t xml:space="preserve">
НР, (2871 руб.): 105%*0.9 от ФОТ (3038 руб.)
СП, (1420 руб.): 55%*0.85 от ФОТ (3038 руб.)</t>
    </r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</si>
</sst>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9"/>
  <sheetViews>
    <sheetView showGridLines="0" tabSelected="1" topLeftCell="A61" zoomScaleSheetLayoutView="75" workbookViewId="0">
      <selection activeCell="A72" sqref="A72:G72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8.570312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8"/>
      <c r="J2" s="48"/>
    </row>
    <row r="3" spans="1:17" outlineLevel="1">
      <c r="A3" s="48"/>
      <c r="J3" s="48"/>
    </row>
    <row r="4" spans="1:17" outlineLevel="1">
      <c r="A4" s="48" t="s">
        <v>24</v>
      </c>
      <c r="J4" s="48" t="s">
        <v>23</v>
      </c>
    </row>
    <row r="5" spans="1:17" outlineLevel="1">
      <c r="A5" s="7" t="s">
        <v>21</v>
      </c>
      <c r="J5" s="7" t="s">
        <v>22</v>
      </c>
    </row>
    <row r="6" spans="1:17" ht="15">
      <c r="A6" s="10"/>
      <c r="C6" s="11"/>
      <c r="D6" s="2" t="s">
        <v>110</v>
      </c>
      <c r="E6" s="11"/>
      <c r="F6" s="12"/>
      <c r="G6" s="12"/>
      <c r="H6" s="12"/>
      <c r="I6" s="12"/>
      <c r="J6" s="12"/>
      <c r="O6"/>
      <c r="P6"/>
      <c r="Q6"/>
    </row>
    <row r="7" spans="1:17" ht="3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5" customHeight="1">
      <c r="A9" s="10"/>
      <c r="B9" s="37"/>
      <c r="C9" s="11"/>
      <c r="D9" s="3" t="s">
        <v>111</v>
      </c>
      <c r="F9" s="4"/>
      <c r="G9" s="4"/>
      <c r="H9" s="4"/>
      <c r="P9"/>
      <c r="Q9"/>
    </row>
    <row r="10" spans="1:17" hidden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109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3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108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102</v>
      </c>
      <c r="C16" s="46"/>
      <c r="D16" s="49" t="s">
        <v>93</v>
      </c>
      <c r="E16" s="50"/>
      <c r="F16" s="51" t="s">
        <v>94</v>
      </c>
      <c r="G16" s="33"/>
      <c r="I16" s="32"/>
      <c r="J16" s="27"/>
      <c r="P16"/>
      <c r="Q16"/>
    </row>
    <row r="17" spans="1:18" hidden="1" outlineLevel="1">
      <c r="A17" s="23"/>
      <c r="B17" s="42" t="s">
        <v>105</v>
      </c>
      <c r="C17" s="46"/>
      <c r="D17" s="49" t="s">
        <v>106</v>
      </c>
      <c r="E17" s="50"/>
      <c r="F17" s="51" t="s">
        <v>94</v>
      </c>
      <c r="G17" s="33"/>
      <c r="I17" s="32"/>
      <c r="J17" s="27"/>
      <c r="P17"/>
      <c r="Q17"/>
    </row>
    <row r="18" spans="1:18" hidden="1" outlineLevel="1">
      <c r="A18" s="23"/>
      <c r="B18" s="42" t="s">
        <v>103</v>
      </c>
      <c r="C18" s="46"/>
      <c r="D18" s="49" t="s">
        <v>104</v>
      </c>
      <c r="E18" s="50"/>
      <c r="F18" s="51" t="s">
        <v>94</v>
      </c>
      <c r="G18" s="33"/>
      <c r="I18" s="32"/>
      <c r="J18" s="27"/>
      <c r="P18"/>
      <c r="Q18"/>
    </row>
    <row r="19" spans="1:18" collapsed="1">
      <c r="A19" s="23"/>
      <c r="B19" s="42" t="s">
        <v>98</v>
      </c>
      <c r="C19" s="46"/>
      <c r="D19" s="52" t="s">
        <v>95</v>
      </c>
      <c r="E19" s="50"/>
      <c r="F19" s="33" t="s">
        <v>94</v>
      </c>
      <c r="G19" s="33"/>
      <c r="I19" s="32"/>
      <c r="J19" s="27"/>
      <c r="P19"/>
      <c r="Q19"/>
    </row>
    <row r="20" spans="1:18" hidden="1" outlineLevel="1">
      <c r="A20" s="23"/>
      <c r="B20" s="42" t="s">
        <v>99</v>
      </c>
      <c r="C20" s="46"/>
      <c r="D20" s="52" t="s">
        <v>100</v>
      </c>
      <c r="E20" s="50"/>
      <c r="F20" s="33" t="s">
        <v>101</v>
      </c>
      <c r="G20" s="33"/>
      <c r="I20" s="32"/>
      <c r="J20" s="27"/>
      <c r="P20"/>
      <c r="Q20"/>
    </row>
    <row r="21" spans="1:18" collapsed="1">
      <c r="A21" s="23"/>
      <c r="B21" s="38" t="s">
        <v>107</v>
      </c>
      <c r="C21" s="34"/>
      <c r="D21" s="27"/>
      <c r="E21" s="27"/>
      <c r="F21" s="27"/>
      <c r="G21" s="27"/>
      <c r="H21" s="27"/>
      <c r="I21" s="27"/>
      <c r="J21" s="27"/>
      <c r="P21"/>
      <c r="Q21"/>
    </row>
    <row r="22" spans="1:18" ht="2.25" customHeight="1">
      <c r="A22" s="23"/>
      <c r="B22" s="43"/>
      <c r="C22" s="25"/>
      <c r="D22" s="23"/>
      <c r="E22" s="27"/>
      <c r="F22" s="27"/>
      <c r="G22" s="27"/>
      <c r="H22" s="27"/>
      <c r="I22" s="27"/>
      <c r="J22" s="27"/>
      <c r="Q22"/>
    </row>
    <row r="23" spans="1:18" hidden="1">
      <c r="E23" s="11"/>
    </row>
    <row r="24" spans="1:18" s="20" customFormat="1" ht="22.5" customHeight="1">
      <c r="A24" s="53" t="s">
        <v>4</v>
      </c>
      <c r="B24" s="54" t="s">
        <v>8</v>
      </c>
      <c r="C24" s="53" t="s">
        <v>9</v>
      </c>
      <c r="D24" s="53" t="s">
        <v>10</v>
      </c>
      <c r="E24" s="53" t="s">
        <v>19</v>
      </c>
      <c r="F24" s="55"/>
      <c r="G24" s="55"/>
      <c r="H24" s="53" t="s">
        <v>20</v>
      </c>
      <c r="I24" s="53"/>
      <c r="J24" s="53"/>
      <c r="K24" s="53"/>
      <c r="L24" s="53" t="s">
        <v>16</v>
      </c>
      <c r="M24" s="53"/>
      <c r="N24" s="19"/>
      <c r="O24" s="19"/>
      <c r="P24" s="19"/>
      <c r="Q24" s="19"/>
      <c r="R24" s="19"/>
    </row>
    <row r="25" spans="1:18" s="20" customFormat="1" ht="24" customHeight="1">
      <c r="A25" s="53"/>
      <c r="B25" s="54"/>
      <c r="C25" s="53"/>
      <c r="D25" s="53"/>
      <c r="E25" s="1" t="s">
        <v>11</v>
      </c>
      <c r="F25" s="1" t="s">
        <v>12</v>
      </c>
      <c r="G25" s="53" t="s">
        <v>18</v>
      </c>
      <c r="H25" s="53" t="s">
        <v>5</v>
      </c>
      <c r="I25" s="53" t="s">
        <v>14</v>
      </c>
      <c r="J25" s="1" t="s">
        <v>15</v>
      </c>
      <c r="K25" s="53" t="s">
        <v>18</v>
      </c>
      <c r="L25" s="53"/>
      <c r="M25" s="53"/>
      <c r="N25" s="19"/>
      <c r="O25" s="19"/>
      <c r="P25" s="19"/>
      <c r="Q25" s="19"/>
      <c r="R25" s="19"/>
    </row>
    <row r="26" spans="1:18" s="20" customFormat="1" ht="34.5" customHeight="1">
      <c r="A26" s="53"/>
      <c r="B26" s="54"/>
      <c r="C26" s="53"/>
      <c r="D26" s="53"/>
      <c r="E26" s="1" t="s">
        <v>14</v>
      </c>
      <c r="F26" s="1" t="s">
        <v>13</v>
      </c>
      <c r="G26" s="53"/>
      <c r="H26" s="53"/>
      <c r="I26" s="53"/>
      <c r="J26" s="1" t="s">
        <v>13</v>
      </c>
      <c r="K26" s="53"/>
      <c r="L26" s="1" t="s">
        <v>17</v>
      </c>
      <c r="M26" s="1" t="s">
        <v>11</v>
      </c>
      <c r="N26" s="19"/>
      <c r="O26" s="19"/>
      <c r="P26" s="19"/>
      <c r="Q26" s="19"/>
      <c r="R26" s="19"/>
    </row>
    <row r="27" spans="1:18">
      <c r="A27" s="15">
        <v>1</v>
      </c>
      <c r="B27" s="44">
        <v>2</v>
      </c>
      <c r="C27" s="1">
        <v>3</v>
      </c>
      <c r="D27" s="1">
        <v>4</v>
      </c>
      <c r="E27" s="1">
        <v>5</v>
      </c>
      <c r="F27" s="15">
        <v>6</v>
      </c>
      <c r="G27" s="15">
        <v>7</v>
      </c>
      <c r="H27" s="15">
        <v>8</v>
      </c>
      <c r="I27" s="15">
        <v>9</v>
      </c>
      <c r="J27" s="15">
        <v>10</v>
      </c>
      <c r="K27" s="15">
        <v>11</v>
      </c>
      <c r="L27" s="15">
        <v>12</v>
      </c>
      <c r="M27" s="15">
        <v>13</v>
      </c>
      <c r="N27"/>
      <c r="O27"/>
      <c r="P27"/>
      <c r="Q27"/>
    </row>
    <row r="28" spans="1:18" ht="0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</row>
    <row r="29" spans="1:18" ht="57">
      <c r="A29" s="58">
        <v>1</v>
      </c>
      <c r="B29" s="59" t="s">
        <v>26</v>
      </c>
      <c r="C29" s="60" t="s">
        <v>115</v>
      </c>
      <c r="D29" s="58">
        <v>0.96</v>
      </c>
      <c r="E29" s="61" t="s">
        <v>27</v>
      </c>
      <c r="F29" s="61" t="s">
        <v>28</v>
      </c>
      <c r="G29" s="61"/>
      <c r="H29" s="62">
        <v>356</v>
      </c>
      <c r="I29" s="62">
        <v>321</v>
      </c>
      <c r="J29" s="61" t="s">
        <v>29</v>
      </c>
      <c r="K29" s="61"/>
      <c r="L29" s="62">
        <v>36.47</v>
      </c>
      <c r="M29" s="62">
        <v>35.01</v>
      </c>
    </row>
    <row r="30" spans="1:18" ht="42">
      <c r="A30" s="58">
        <v>2</v>
      </c>
      <c r="B30" s="59" t="s">
        <v>30</v>
      </c>
      <c r="C30" s="60" t="s">
        <v>114</v>
      </c>
      <c r="D30" s="58">
        <v>0.21</v>
      </c>
      <c r="E30" s="61" t="s">
        <v>31</v>
      </c>
      <c r="F30" s="61"/>
      <c r="G30" s="61"/>
      <c r="H30" s="62">
        <v>917</v>
      </c>
      <c r="I30" s="62">
        <v>917</v>
      </c>
      <c r="J30" s="61"/>
      <c r="K30" s="61"/>
      <c r="L30" s="62">
        <v>554.9</v>
      </c>
      <c r="M30" s="62">
        <v>116.53</v>
      </c>
    </row>
    <row r="31" spans="1:18">
      <c r="A31" s="58">
        <v>3</v>
      </c>
      <c r="B31" s="59" t="s">
        <v>32</v>
      </c>
      <c r="C31" s="60" t="s">
        <v>113</v>
      </c>
      <c r="D31" s="58">
        <v>0.26379999999999998</v>
      </c>
      <c r="E31" s="62">
        <v>5054.3999999999996</v>
      </c>
      <c r="F31" s="61"/>
      <c r="G31" s="62">
        <v>5054.3999999999996</v>
      </c>
      <c r="H31" s="62">
        <v>1333</v>
      </c>
      <c r="I31" s="61"/>
      <c r="J31" s="61"/>
      <c r="K31" s="62">
        <v>1333</v>
      </c>
      <c r="L31" s="61"/>
      <c r="M31" s="61"/>
    </row>
    <row r="32" spans="1:18" ht="54">
      <c r="A32" s="58">
        <v>4</v>
      </c>
      <c r="B32" s="59" t="s">
        <v>26</v>
      </c>
      <c r="C32" s="60" t="s">
        <v>33</v>
      </c>
      <c r="D32" s="58">
        <v>0.96</v>
      </c>
      <c r="E32" s="61" t="s">
        <v>34</v>
      </c>
      <c r="F32" s="61" t="s">
        <v>35</v>
      </c>
      <c r="G32" s="62">
        <v>287.75</v>
      </c>
      <c r="H32" s="62">
        <v>785</v>
      </c>
      <c r="I32" s="62">
        <v>459</v>
      </c>
      <c r="J32" s="61" t="s">
        <v>36</v>
      </c>
      <c r="K32" s="62">
        <v>276</v>
      </c>
      <c r="L32" s="62">
        <v>52.1</v>
      </c>
      <c r="M32" s="62">
        <v>50.02</v>
      </c>
    </row>
    <row r="33" spans="1:13" ht="51">
      <c r="A33" s="58">
        <v>5</v>
      </c>
      <c r="B33" s="59" t="s">
        <v>37</v>
      </c>
      <c r="C33" s="60" t="s">
        <v>38</v>
      </c>
      <c r="D33" s="58">
        <v>0.86251999999999995</v>
      </c>
      <c r="E33" s="61" t="s">
        <v>39</v>
      </c>
      <c r="F33" s="61" t="s">
        <v>40</v>
      </c>
      <c r="G33" s="62">
        <v>275.69</v>
      </c>
      <c r="H33" s="62">
        <v>1575</v>
      </c>
      <c r="I33" s="62">
        <v>996</v>
      </c>
      <c r="J33" s="61" t="s">
        <v>41</v>
      </c>
      <c r="K33" s="62">
        <v>237</v>
      </c>
      <c r="L33" s="62">
        <v>120</v>
      </c>
      <c r="M33" s="62">
        <v>103.5</v>
      </c>
    </row>
    <row r="34" spans="1:13" ht="24">
      <c r="A34" s="58">
        <v>6</v>
      </c>
      <c r="B34" s="59" t="s">
        <v>32</v>
      </c>
      <c r="C34" s="60" t="s">
        <v>112</v>
      </c>
      <c r="D34" s="58">
        <v>0.64792000000000005</v>
      </c>
      <c r="E34" s="62">
        <v>5222.8999999999996</v>
      </c>
      <c r="F34" s="61"/>
      <c r="G34" s="62">
        <v>5222.8999999999996</v>
      </c>
      <c r="H34" s="62">
        <v>3384</v>
      </c>
      <c r="I34" s="61"/>
      <c r="J34" s="61"/>
      <c r="K34" s="62">
        <v>3384</v>
      </c>
      <c r="L34" s="61"/>
      <c r="M34" s="61"/>
    </row>
    <row r="35" spans="1:13" ht="23.25" customHeight="1">
      <c r="A35" s="58">
        <v>7</v>
      </c>
      <c r="B35" s="59" t="s">
        <v>32</v>
      </c>
      <c r="C35" s="60" t="s">
        <v>42</v>
      </c>
      <c r="D35" s="58">
        <v>0.21460000000000001</v>
      </c>
      <c r="E35" s="62">
        <v>5222.8999999999996</v>
      </c>
      <c r="F35" s="61"/>
      <c r="G35" s="62">
        <v>5222.8999999999996</v>
      </c>
      <c r="H35" s="62">
        <v>1121</v>
      </c>
      <c r="I35" s="61"/>
      <c r="J35" s="61"/>
      <c r="K35" s="62">
        <v>1121</v>
      </c>
      <c r="L35" s="61"/>
      <c r="M35" s="61"/>
    </row>
    <row r="36" spans="1:13" ht="42">
      <c r="A36" s="58">
        <v>8</v>
      </c>
      <c r="B36" s="59" t="s">
        <v>43</v>
      </c>
      <c r="C36" s="60" t="s">
        <v>116</v>
      </c>
      <c r="D36" s="58">
        <v>0.96</v>
      </c>
      <c r="E36" s="61" t="s">
        <v>44</v>
      </c>
      <c r="F36" s="61" t="s">
        <v>45</v>
      </c>
      <c r="G36" s="62">
        <v>474.96</v>
      </c>
      <c r="H36" s="62">
        <v>1063</v>
      </c>
      <c r="I36" s="62">
        <v>604</v>
      </c>
      <c r="J36" s="62">
        <v>3</v>
      </c>
      <c r="K36" s="62">
        <v>456</v>
      </c>
      <c r="L36" s="62">
        <v>71.06</v>
      </c>
      <c r="M36" s="62">
        <v>68.22</v>
      </c>
    </row>
    <row r="37" spans="1:13">
      <c r="A37" s="63" t="s">
        <v>46</v>
      </c>
      <c r="B37" s="57"/>
      <c r="C37" s="57"/>
      <c r="D37" s="57"/>
      <c r="E37" s="57"/>
      <c r="F37" s="57"/>
      <c r="G37" s="57"/>
      <c r="H37" s="64">
        <v>75528</v>
      </c>
      <c r="I37" s="61"/>
      <c r="J37" s="61"/>
      <c r="K37" s="61"/>
      <c r="L37" s="61"/>
      <c r="M37" s="64">
        <v>1877.61</v>
      </c>
    </row>
    <row r="38" spans="1:13" ht="0.75" customHeight="1">
      <c r="A38" s="65" t="s">
        <v>47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</row>
    <row r="39" spans="1:13" ht="22.5">
      <c r="A39" s="67" t="s">
        <v>48</v>
      </c>
      <c r="B39" s="57"/>
      <c r="C39" s="57"/>
      <c r="D39" s="57"/>
      <c r="E39" s="57"/>
      <c r="F39" s="57"/>
      <c r="G39" s="57"/>
      <c r="H39" s="61">
        <v>10534</v>
      </c>
      <c r="I39" s="61">
        <v>3297</v>
      </c>
      <c r="J39" s="61" t="s">
        <v>49</v>
      </c>
      <c r="K39" s="61">
        <v>6807</v>
      </c>
      <c r="L39" s="61"/>
      <c r="M39" s="61">
        <v>373.28</v>
      </c>
    </row>
    <row r="40" spans="1:13" ht="22.5">
      <c r="A40" s="67" t="s">
        <v>50</v>
      </c>
      <c r="B40" s="57"/>
      <c r="C40" s="57"/>
      <c r="D40" s="57"/>
      <c r="E40" s="57"/>
      <c r="F40" s="57"/>
      <c r="G40" s="57"/>
      <c r="H40" s="61">
        <v>52986</v>
      </c>
      <c r="I40" s="61">
        <v>16584</v>
      </c>
      <c r="J40" s="61" t="s">
        <v>51</v>
      </c>
      <c r="K40" s="61">
        <v>34239</v>
      </c>
      <c r="L40" s="61"/>
      <c r="M40" s="61">
        <v>1877.61</v>
      </c>
    </row>
    <row r="41" spans="1:13">
      <c r="A41" s="67" t="s">
        <v>52</v>
      </c>
      <c r="B41" s="57"/>
      <c r="C41" s="57"/>
      <c r="D41" s="57"/>
      <c r="E41" s="57"/>
      <c r="F41" s="57"/>
      <c r="G41" s="57"/>
      <c r="H41" s="61">
        <v>12887</v>
      </c>
      <c r="I41" s="61"/>
      <c r="J41" s="61"/>
      <c r="K41" s="61"/>
      <c r="L41" s="61"/>
      <c r="M41" s="61"/>
    </row>
    <row r="42" spans="1:13">
      <c r="A42" s="67" t="s">
        <v>53</v>
      </c>
      <c r="B42" s="57"/>
      <c r="C42" s="57"/>
      <c r="D42" s="57"/>
      <c r="E42" s="57"/>
      <c r="F42" s="57"/>
      <c r="G42" s="57"/>
      <c r="H42" s="61">
        <v>9655</v>
      </c>
      <c r="I42" s="61"/>
      <c r="J42" s="61"/>
      <c r="K42" s="61"/>
      <c r="L42" s="61"/>
      <c r="M42" s="61"/>
    </row>
    <row r="43" spans="1:13">
      <c r="A43" s="63" t="s">
        <v>54</v>
      </c>
      <c r="B43" s="57"/>
      <c r="C43" s="57"/>
      <c r="D43" s="57"/>
      <c r="E43" s="57"/>
      <c r="F43" s="57"/>
      <c r="G43" s="57"/>
      <c r="H43" s="61"/>
      <c r="I43" s="61"/>
      <c r="J43" s="61"/>
      <c r="K43" s="61"/>
      <c r="L43" s="61"/>
      <c r="M43" s="61"/>
    </row>
    <row r="44" spans="1:13">
      <c r="A44" s="67" t="s">
        <v>55</v>
      </c>
      <c r="B44" s="57"/>
      <c r="C44" s="57"/>
      <c r="D44" s="57"/>
      <c r="E44" s="57"/>
      <c r="F44" s="57"/>
      <c r="G44" s="57"/>
      <c r="H44" s="61"/>
      <c r="I44" s="61"/>
      <c r="J44" s="61"/>
      <c r="K44" s="61"/>
      <c r="L44" s="61"/>
      <c r="M44" s="61"/>
    </row>
    <row r="45" spans="1:13">
      <c r="A45" s="67" t="s">
        <v>56</v>
      </c>
      <c r="B45" s="57"/>
      <c r="C45" s="57"/>
      <c r="D45" s="57"/>
      <c r="E45" s="57"/>
      <c r="F45" s="57"/>
      <c r="G45" s="57"/>
      <c r="H45" s="61"/>
      <c r="I45" s="61"/>
      <c r="J45" s="61"/>
      <c r="K45" s="61"/>
      <c r="L45" s="61"/>
      <c r="M45" s="61"/>
    </row>
    <row r="46" spans="1:13" ht="22.5">
      <c r="A46" s="67" t="s">
        <v>57</v>
      </c>
      <c r="B46" s="57"/>
      <c r="C46" s="57"/>
      <c r="D46" s="57"/>
      <c r="E46" s="57"/>
      <c r="F46" s="57"/>
      <c r="G46" s="57"/>
      <c r="H46" s="61">
        <v>1141</v>
      </c>
      <c r="I46" s="61">
        <v>780</v>
      </c>
      <c r="J46" s="61" t="s">
        <v>58</v>
      </c>
      <c r="K46" s="61">
        <v>276</v>
      </c>
      <c r="L46" s="61"/>
      <c r="M46" s="61">
        <v>85.03</v>
      </c>
    </row>
    <row r="47" spans="1:13" ht="22.5">
      <c r="A47" s="67" t="s">
        <v>59</v>
      </c>
      <c r="B47" s="57"/>
      <c r="C47" s="57"/>
      <c r="D47" s="57"/>
      <c r="E47" s="57"/>
      <c r="F47" s="57"/>
      <c r="G47" s="57"/>
      <c r="H47" s="61">
        <v>5739</v>
      </c>
      <c r="I47" s="61">
        <v>3923</v>
      </c>
      <c r="J47" s="61" t="s">
        <v>60</v>
      </c>
      <c r="K47" s="61">
        <v>1388</v>
      </c>
      <c r="L47" s="61"/>
      <c r="M47" s="61">
        <v>427.7</v>
      </c>
    </row>
    <row r="48" spans="1:13">
      <c r="A48" s="67" t="s">
        <v>61</v>
      </c>
      <c r="B48" s="57"/>
      <c r="C48" s="57"/>
      <c r="D48" s="57"/>
      <c r="E48" s="57"/>
      <c r="F48" s="57"/>
      <c r="G48" s="57"/>
      <c r="H48" s="61">
        <v>3206</v>
      </c>
      <c r="I48" s="61"/>
      <c r="J48" s="61"/>
      <c r="K48" s="61"/>
      <c r="L48" s="61"/>
      <c r="M48" s="61"/>
    </row>
    <row r="49" spans="1:13">
      <c r="A49" s="67" t="s">
        <v>62</v>
      </c>
      <c r="B49" s="57"/>
      <c r="C49" s="57"/>
      <c r="D49" s="57"/>
      <c r="E49" s="57"/>
      <c r="F49" s="57"/>
      <c r="G49" s="57"/>
      <c r="H49" s="61">
        <v>2860</v>
      </c>
      <c r="I49" s="61"/>
      <c r="J49" s="61"/>
      <c r="K49" s="61"/>
      <c r="L49" s="61"/>
      <c r="M49" s="61"/>
    </row>
    <row r="50" spans="1:13">
      <c r="A50" s="67" t="s">
        <v>63</v>
      </c>
      <c r="B50" s="57"/>
      <c r="C50" s="57"/>
      <c r="D50" s="57"/>
      <c r="E50" s="57"/>
      <c r="F50" s="57"/>
      <c r="G50" s="57"/>
      <c r="H50" s="61">
        <v>11805</v>
      </c>
      <c r="I50" s="61"/>
      <c r="J50" s="61"/>
      <c r="K50" s="61"/>
      <c r="L50" s="61"/>
      <c r="M50" s="61">
        <v>427.7</v>
      </c>
    </row>
    <row r="51" spans="1:13">
      <c r="A51" s="67" t="s">
        <v>64</v>
      </c>
      <c r="B51" s="57"/>
      <c r="C51" s="57"/>
      <c r="D51" s="57"/>
      <c r="E51" s="57"/>
      <c r="F51" s="57"/>
      <c r="G51" s="57"/>
      <c r="H51" s="61"/>
      <c r="I51" s="61"/>
      <c r="J51" s="61"/>
      <c r="K51" s="61"/>
      <c r="L51" s="61"/>
      <c r="M51" s="61"/>
    </row>
    <row r="52" spans="1:13">
      <c r="A52" s="67" t="s">
        <v>65</v>
      </c>
      <c r="B52" s="57"/>
      <c r="C52" s="57"/>
      <c r="D52" s="57"/>
      <c r="E52" s="57"/>
      <c r="F52" s="57"/>
      <c r="G52" s="57"/>
      <c r="H52" s="61">
        <v>917</v>
      </c>
      <c r="I52" s="61">
        <v>917</v>
      </c>
      <c r="J52" s="61"/>
      <c r="K52" s="61"/>
      <c r="L52" s="61"/>
      <c r="M52" s="61">
        <v>116.53</v>
      </c>
    </row>
    <row r="53" spans="1:13" ht="12.95" customHeight="1">
      <c r="A53" s="67" t="s">
        <v>59</v>
      </c>
      <c r="B53" s="57"/>
      <c r="C53" s="57"/>
      <c r="D53" s="57"/>
      <c r="E53" s="57"/>
      <c r="F53" s="57"/>
      <c r="G53" s="57"/>
      <c r="H53" s="61">
        <v>4613</v>
      </c>
      <c r="I53" s="61">
        <v>4613</v>
      </c>
      <c r="J53" s="61"/>
      <c r="K53" s="61"/>
      <c r="L53" s="61"/>
      <c r="M53" s="61">
        <v>586.15</v>
      </c>
    </row>
    <row r="54" spans="1:13">
      <c r="A54" s="67" t="s">
        <v>66</v>
      </c>
      <c r="B54" s="57"/>
      <c r="C54" s="57"/>
      <c r="D54" s="57"/>
      <c r="E54" s="57"/>
      <c r="F54" s="57"/>
      <c r="G54" s="57"/>
      <c r="H54" s="61">
        <v>3460</v>
      </c>
      <c r="I54" s="61"/>
      <c r="J54" s="61"/>
      <c r="K54" s="61"/>
      <c r="L54" s="61"/>
      <c r="M54" s="61"/>
    </row>
    <row r="55" spans="1:13">
      <c r="A55" s="67" t="s">
        <v>67</v>
      </c>
      <c r="B55" s="57"/>
      <c r="C55" s="57"/>
      <c r="D55" s="57"/>
      <c r="E55" s="57"/>
      <c r="F55" s="57"/>
      <c r="G55" s="57"/>
      <c r="H55" s="61">
        <v>2076</v>
      </c>
      <c r="I55" s="61"/>
      <c r="J55" s="61"/>
      <c r="K55" s="61"/>
      <c r="L55" s="61"/>
      <c r="M55" s="61"/>
    </row>
    <row r="56" spans="1:13">
      <c r="A56" s="67" t="s">
        <v>63</v>
      </c>
      <c r="B56" s="57"/>
      <c r="C56" s="57"/>
      <c r="D56" s="57"/>
      <c r="E56" s="57"/>
      <c r="F56" s="57"/>
      <c r="G56" s="57"/>
      <c r="H56" s="61">
        <v>10149</v>
      </c>
      <c r="I56" s="61"/>
      <c r="J56" s="61"/>
      <c r="K56" s="61"/>
      <c r="L56" s="61"/>
      <c r="M56" s="61">
        <v>586.15</v>
      </c>
    </row>
    <row r="57" spans="1:13">
      <c r="A57" s="67" t="s">
        <v>68</v>
      </c>
      <c r="B57" s="57"/>
      <c r="C57" s="57"/>
      <c r="D57" s="57"/>
      <c r="E57" s="57"/>
      <c r="F57" s="57"/>
      <c r="G57" s="57"/>
      <c r="H57" s="61"/>
      <c r="I57" s="61"/>
      <c r="J57" s="61"/>
      <c r="K57" s="61"/>
      <c r="L57" s="61"/>
      <c r="M57" s="61"/>
    </row>
    <row r="58" spans="1:13">
      <c r="A58" s="67" t="s">
        <v>69</v>
      </c>
      <c r="B58" s="57"/>
      <c r="C58" s="57"/>
      <c r="D58" s="57"/>
      <c r="E58" s="57"/>
      <c r="F58" s="57"/>
      <c r="G58" s="57"/>
      <c r="H58" s="61">
        <v>5838</v>
      </c>
      <c r="I58" s="61"/>
      <c r="J58" s="61"/>
      <c r="K58" s="61">
        <v>5838</v>
      </c>
      <c r="L58" s="61"/>
      <c r="M58" s="61"/>
    </row>
    <row r="59" spans="1:13" ht="12.95" customHeight="1">
      <c r="A59" s="67" t="s">
        <v>59</v>
      </c>
      <c r="B59" s="57"/>
      <c r="C59" s="57"/>
      <c r="D59" s="57"/>
      <c r="E59" s="57"/>
      <c r="F59" s="57"/>
      <c r="G59" s="57"/>
      <c r="H59" s="61">
        <v>29365</v>
      </c>
      <c r="I59" s="61"/>
      <c r="J59" s="61"/>
      <c r="K59" s="61">
        <v>29365</v>
      </c>
      <c r="L59" s="61"/>
      <c r="M59" s="61"/>
    </row>
    <row r="60" spans="1:13">
      <c r="A60" s="67" t="s">
        <v>70</v>
      </c>
      <c r="B60" s="57"/>
      <c r="C60" s="57"/>
      <c r="D60" s="57"/>
      <c r="E60" s="57"/>
      <c r="F60" s="57"/>
      <c r="G60" s="57"/>
      <c r="H60" s="61"/>
      <c r="I60" s="61"/>
      <c r="J60" s="61"/>
      <c r="K60" s="61"/>
      <c r="L60" s="61"/>
      <c r="M60" s="61"/>
    </row>
    <row r="61" spans="1:13">
      <c r="A61" s="67" t="s">
        <v>71</v>
      </c>
      <c r="B61" s="57"/>
      <c r="C61" s="57"/>
      <c r="D61" s="57"/>
      <c r="E61" s="57"/>
      <c r="F61" s="57"/>
      <c r="G61" s="57"/>
      <c r="H61" s="61">
        <v>1063</v>
      </c>
      <c r="I61" s="61">
        <v>604</v>
      </c>
      <c r="J61" s="61">
        <v>3</v>
      </c>
      <c r="K61" s="61">
        <v>456</v>
      </c>
      <c r="L61" s="61"/>
      <c r="M61" s="61">
        <v>68.22</v>
      </c>
    </row>
    <row r="62" spans="1:13" ht="12.95" customHeight="1">
      <c r="A62" s="67" t="s">
        <v>59</v>
      </c>
      <c r="B62" s="57"/>
      <c r="C62" s="57"/>
      <c r="D62" s="57"/>
      <c r="E62" s="57"/>
      <c r="F62" s="57"/>
      <c r="G62" s="57"/>
      <c r="H62" s="61">
        <v>5347</v>
      </c>
      <c r="I62" s="61">
        <v>3038</v>
      </c>
      <c r="J62" s="61">
        <v>15</v>
      </c>
      <c r="K62" s="61">
        <v>2294</v>
      </c>
      <c r="L62" s="61"/>
      <c r="M62" s="61">
        <v>343.15</v>
      </c>
    </row>
    <row r="63" spans="1:13">
      <c r="A63" s="67" t="s">
        <v>72</v>
      </c>
      <c r="B63" s="57"/>
      <c r="C63" s="57"/>
      <c r="D63" s="57"/>
      <c r="E63" s="57"/>
      <c r="F63" s="57"/>
      <c r="G63" s="57"/>
      <c r="H63" s="61">
        <v>2871</v>
      </c>
      <c r="I63" s="61"/>
      <c r="J63" s="61"/>
      <c r="K63" s="61"/>
      <c r="L63" s="61"/>
      <c r="M63" s="61"/>
    </row>
    <row r="64" spans="1:13">
      <c r="A64" s="67" t="s">
        <v>73</v>
      </c>
      <c r="B64" s="57"/>
      <c r="C64" s="57"/>
      <c r="D64" s="57"/>
      <c r="E64" s="57"/>
      <c r="F64" s="57"/>
      <c r="G64" s="57"/>
      <c r="H64" s="61">
        <v>1420</v>
      </c>
      <c r="I64" s="61"/>
      <c r="J64" s="61"/>
      <c r="K64" s="61"/>
      <c r="L64" s="61"/>
      <c r="M64" s="61"/>
    </row>
    <row r="65" spans="1:13">
      <c r="A65" s="67" t="s">
        <v>63</v>
      </c>
      <c r="B65" s="57"/>
      <c r="C65" s="57"/>
      <c r="D65" s="57"/>
      <c r="E65" s="57"/>
      <c r="F65" s="57"/>
      <c r="G65" s="57"/>
      <c r="H65" s="61">
        <v>9638</v>
      </c>
      <c r="I65" s="61"/>
      <c r="J65" s="61"/>
      <c r="K65" s="61"/>
      <c r="L65" s="61"/>
      <c r="M65" s="61">
        <v>343.15</v>
      </c>
    </row>
    <row r="66" spans="1:13">
      <c r="A66" s="67" t="s">
        <v>74</v>
      </c>
      <c r="B66" s="57"/>
      <c r="C66" s="57"/>
      <c r="D66" s="57"/>
      <c r="E66" s="57"/>
      <c r="F66" s="57"/>
      <c r="G66" s="57"/>
      <c r="H66" s="61">
        <v>60957</v>
      </c>
      <c r="I66" s="61"/>
      <c r="J66" s="61"/>
      <c r="K66" s="61"/>
      <c r="L66" s="61"/>
      <c r="M66" s="61">
        <v>1357</v>
      </c>
    </row>
    <row r="67" spans="1:13">
      <c r="A67" s="67" t="s">
        <v>75</v>
      </c>
      <c r="B67" s="57"/>
      <c r="C67" s="57"/>
      <c r="D67" s="57"/>
      <c r="E67" s="57"/>
      <c r="F67" s="57"/>
      <c r="G67" s="57"/>
      <c r="H67" s="61"/>
      <c r="I67" s="61"/>
      <c r="J67" s="61"/>
      <c r="K67" s="61"/>
      <c r="L67" s="61"/>
      <c r="M67" s="61"/>
    </row>
    <row r="68" spans="1:13">
      <c r="A68" s="67" t="s">
        <v>76</v>
      </c>
      <c r="B68" s="57"/>
      <c r="C68" s="57"/>
      <c r="D68" s="57"/>
      <c r="E68" s="57"/>
      <c r="F68" s="57"/>
      <c r="G68" s="57"/>
      <c r="H68" s="61"/>
      <c r="I68" s="61"/>
      <c r="J68" s="61"/>
      <c r="K68" s="61"/>
      <c r="L68" s="61"/>
      <c r="M68" s="61"/>
    </row>
    <row r="69" spans="1:13" ht="22.5">
      <c r="A69" s="67" t="s">
        <v>77</v>
      </c>
      <c r="B69" s="57"/>
      <c r="C69" s="57"/>
      <c r="D69" s="57"/>
      <c r="E69" s="57"/>
      <c r="F69" s="57"/>
      <c r="G69" s="57"/>
      <c r="H69" s="61">
        <v>1575</v>
      </c>
      <c r="I69" s="61">
        <v>996</v>
      </c>
      <c r="J69" s="61" t="s">
        <v>41</v>
      </c>
      <c r="K69" s="61">
        <v>237</v>
      </c>
      <c r="L69" s="61"/>
      <c r="M69" s="61">
        <v>103.5</v>
      </c>
    </row>
    <row r="70" spans="1:13" ht="22.5">
      <c r="A70" s="67" t="s">
        <v>59</v>
      </c>
      <c r="B70" s="57"/>
      <c r="C70" s="57"/>
      <c r="D70" s="57"/>
      <c r="E70" s="57"/>
      <c r="F70" s="57"/>
      <c r="G70" s="57"/>
      <c r="H70" s="61">
        <v>7922</v>
      </c>
      <c r="I70" s="61">
        <v>5010</v>
      </c>
      <c r="J70" s="61" t="s">
        <v>78</v>
      </c>
      <c r="K70" s="61">
        <v>1192</v>
      </c>
      <c r="L70" s="61"/>
      <c r="M70" s="61">
        <v>520.61</v>
      </c>
    </row>
    <row r="71" spans="1:13">
      <c r="A71" s="67" t="s">
        <v>79</v>
      </c>
      <c r="B71" s="57"/>
      <c r="C71" s="57"/>
      <c r="D71" s="57"/>
      <c r="E71" s="57"/>
      <c r="F71" s="57"/>
      <c r="G71" s="57"/>
      <c r="H71" s="61">
        <v>3350</v>
      </c>
      <c r="I71" s="61"/>
      <c r="J71" s="61"/>
      <c r="K71" s="61"/>
      <c r="L71" s="61"/>
      <c r="M71" s="61"/>
    </row>
    <row r="72" spans="1:13">
      <c r="A72" s="67" t="s">
        <v>80</v>
      </c>
      <c r="B72" s="57"/>
      <c r="C72" s="57"/>
      <c r="D72" s="57"/>
      <c r="E72" s="57"/>
      <c r="F72" s="57"/>
      <c r="G72" s="57"/>
      <c r="H72" s="61">
        <v>3299</v>
      </c>
      <c r="I72" s="61"/>
      <c r="J72" s="61"/>
      <c r="K72" s="61"/>
      <c r="L72" s="61"/>
      <c r="M72" s="61"/>
    </row>
    <row r="73" spans="1:13">
      <c r="A73" s="67" t="s">
        <v>63</v>
      </c>
      <c r="B73" s="57"/>
      <c r="C73" s="57"/>
      <c r="D73" s="57"/>
      <c r="E73" s="57"/>
      <c r="F73" s="57"/>
      <c r="G73" s="57"/>
      <c r="H73" s="61">
        <v>14571</v>
      </c>
      <c r="I73" s="61"/>
      <c r="J73" s="61"/>
      <c r="K73" s="61"/>
      <c r="L73" s="61"/>
      <c r="M73" s="61">
        <v>520.61</v>
      </c>
    </row>
    <row r="74" spans="1:13">
      <c r="A74" s="67" t="s">
        <v>74</v>
      </c>
      <c r="B74" s="57"/>
      <c r="C74" s="57"/>
      <c r="D74" s="57"/>
      <c r="E74" s="57"/>
      <c r="F74" s="57"/>
      <c r="G74" s="57"/>
      <c r="H74" s="61">
        <v>14571</v>
      </c>
      <c r="I74" s="61"/>
      <c r="J74" s="61"/>
      <c r="K74" s="61"/>
      <c r="L74" s="61"/>
      <c r="M74" s="61">
        <v>520.61</v>
      </c>
    </row>
    <row r="75" spans="1:13">
      <c r="A75" s="67" t="s">
        <v>81</v>
      </c>
      <c r="B75" s="57"/>
      <c r="C75" s="57"/>
      <c r="D75" s="57"/>
      <c r="E75" s="57"/>
      <c r="F75" s="57"/>
      <c r="G75" s="57"/>
      <c r="H75" s="61">
        <v>75528</v>
      </c>
      <c r="I75" s="61"/>
      <c r="J75" s="61"/>
      <c r="K75" s="61"/>
      <c r="L75" s="61"/>
      <c r="M75" s="61">
        <v>1877.61</v>
      </c>
    </row>
    <row r="76" spans="1:13">
      <c r="A76" s="67" t="s">
        <v>82</v>
      </c>
      <c r="B76" s="57"/>
      <c r="C76" s="57"/>
      <c r="D76" s="57"/>
      <c r="E76" s="57"/>
      <c r="F76" s="57"/>
      <c r="G76" s="57"/>
      <c r="H76" s="61"/>
      <c r="I76" s="61"/>
      <c r="J76" s="61"/>
      <c r="K76" s="61"/>
      <c r="L76" s="61"/>
      <c r="M76" s="61"/>
    </row>
    <row r="77" spans="1:13">
      <c r="A77" s="67" t="s">
        <v>83</v>
      </c>
      <c r="B77" s="57"/>
      <c r="C77" s="57"/>
      <c r="D77" s="57"/>
      <c r="E77" s="57"/>
      <c r="F77" s="57"/>
      <c r="G77" s="57"/>
      <c r="H77" s="61">
        <v>34239</v>
      </c>
      <c r="I77" s="61"/>
      <c r="J77" s="61"/>
      <c r="K77" s="61"/>
      <c r="L77" s="61"/>
      <c r="M77" s="61"/>
    </row>
    <row r="78" spans="1:13">
      <c r="A78" s="67" t="s">
        <v>84</v>
      </c>
      <c r="B78" s="57"/>
      <c r="C78" s="57"/>
      <c r="D78" s="57"/>
      <c r="E78" s="57"/>
      <c r="F78" s="57"/>
      <c r="G78" s="57"/>
      <c r="H78" s="61">
        <v>2163</v>
      </c>
      <c r="I78" s="61"/>
      <c r="J78" s="61"/>
      <c r="K78" s="61"/>
      <c r="L78" s="61"/>
      <c r="M78" s="61"/>
    </row>
    <row r="79" spans="1:13">
      <c r="A79" s="67" t="s">
        <v>85</v>
      </c>
      <c r="B79" s="57"/>
      <c r="C79" s="57"/>
      <c r="D79" s="57"/>
      <c r="E79" s="57"/>
      <c r="F79" s="57"/>
      <c r="G79" s="57"/>
      <c r="H79" s="61">
        <v>16684</v>
      </c>
      <c r="I79" s="61"/>
      <c r="J79" s="61"/>
      <c r="K79" s="61"/>
      <c r="L79" s="61"/>
      <c r="M79" s="61"/>
    </row>
    <row r="80" spans="1:13">
      <c r="A80" s="67" t="s">
        <v>86</v>
      </c>
      <c r="B80" s="57"/>
      <c r="C80" s="57"/>
      <c r="D80" s="57"/>
      <c r="E80" s="57"/>
      <c r="F80" s="57"/>
      <c r="G80" s="57"/>
      <c r="H80" s="61">
        <v>12887</v>
      </c>
      <c r="I80" s="61"/>
      <c r="J80" s="61"/>
      <c r="K80" s="61"/>
      <c r="L80" s="61"/>
      <c r="M80" s="61"/>
    </row>
    <row r="81" spans="1:13">
      <c r="A81" s="67" t="s">
        <v>87</v>
      </c>
      <c r="B81" s="57"/>
      <c r="C81" s="57"/>
      <c r="D81" s="57"/>
      <c r="E81" s="57"/>
      <c r="F81" s="57"/>
      <c r="G81" s="57"/>
      <c r="H81" s="61">
        <v>9655</v>
      </c>
      <c r="I81" s="61"/>
      <c r="J81" s="61"/>
      <c r="K81" s="61"/>
      <c r="L81" s="61"/>
      <c r="M81" s="61"/>
    </row>
    <row r="82" spans="1:13" ht="0.75" customHeight="1">
      <c r="A82" s="67" t="s">
        <v>88</v>
      </c>
      <c r="B82" s="57"/>
      <c r="C82" s="57"/>
      <c r="D82" s="57"/>
      <c r="E82" s="57"/>
      <c r="F82" s="57"/>
      <c r="G82" s="57"/>
      <c r="H82" s="61"/>
      <c r="I82" s="61"/>
      <c r="J82" s="61"/>
      <c r="K82" s="61"/>
      <c r="L82" s="61"/>
      <c r="M82" s="61"/>
    </row>
    <row r="83" spans="1:13">
      <c r="A83" s="63" t="s">
        <v>81</v>
      </c>
      <c r="B83" s="57"/>
      <c r="C83" s="57"/>
      <c r="D83" s="57"/>
      <c r="E83" s="57"/>
      <c r="F83" s="57"/>
      <c r="G83" s="57"/>
      <c r="H83" s="64">
        <v>75527.97</v>
      </c>
      <c r="I83" s="61"/>
      <c r="J83" s="61"/>
      <c r="K83" s="61"/>
      <c r="L83" s="61"/>
      <c r="M83" s="61"/>
    </row>
    <row r="84" spans="1:13" hidden="1">
      <c r="A84" s="67" t="s">
        <v>89</v>
      </c>
      <c r="B84" s="57"/>
      <c r="C84" s="57"/>
      <c r="D84" s="57"/>
      <c r="E84" s="57"/>
      <c r="F84" s="57"/>
      <c r="G84" s="57"/>
      <c r="H84" s="61"/>
      <c r="I84" s="61"/>
      <c r="J84" s="61"/>
      <c r="K84" s="61"/>
      <c r="L84" s="61"/>
      <c r="M84" s="61"/>
    </row>
    <row r="85" spans="1:13" hidden="1">
      <c r="A85" s="63" t="s">
        <v>90</v>
      </c>
      <c r="B85" s="57"/>
      <c r="C85" s="57"/>
      <c r="D85" s="57"/>
      <c r="E85" s="57"/>
      <c r="F85" s="57"/>
      <c r="G85" s="57"/>
      <c r="H85" s="64">
        <v>75528</v>
      </c>
      <c r="I85" s="61"/>
      <c r="J85" s="61"/>
      <c r="K85" s="61"/>
      <c r="L85" s="61"/>
      <c r="M85" s="61"/>
    </row>
    <row r="86" spans="1:13">
      <c r="A86" s="67" t="s">
        <v>91</v>
      </c>
      <c r="B86" s="57"/>
      <c r="C86" s="57"/>
      <c r="D86" s="57"/>
      <c r="E86" s="57"/>
      <c r="F86" s="57"/>
      <c r="G86" s="57"/>
      <c r="H86" s="61">
        <f>H87-H83</f>
        <v>13595.029999999999</v>
      </c>
      <c r="I86" s="61"/>
      <c r="J86" s="61"/>
      <c r="K86" s="61"/>
      <c r="L86" s="61"/>
      <c r="M86" s="61"/>
    </row>
    <row r="87" spans="1:13">
      <c r="A87" s="63" t="s">
        <v>92</v>
      </c>
      <c r="B87" s="57"/>
      <c r="C87" s="57"/>
      <c r="D87" s="57"/>
      <c r="E87" s="57"/>
      <c r="F87" s="57"/>
      <c r="G87" s="57"/>
      <c r="H87" s="64">
        <v>89123</v>
      </c>
      <c r="I87" s="61"/>
      <c r="J87" s="61"/>
      <c r="K87" s="61"/>
      <c r="L87" s="61"/>
      <c r="M87" s="64">
        <v>1877.61</v>
      </c>
    </row>
    <row r="88" spans="1:13" ht="9.75" customHeight="1">
      <c r="A88" s="10"/>
      <c r="B88" s="45"/>
      <c r="F88" s="21"/>
      <c r="G88" s="21"/>
      <c r="H88" s="21"/>
      <c r="I88" s="21"/>
      <c r="J88" s="21"/>
      <c r="K88" s="21"/>
      <c r="L88" s="21"/>
      <c r="M88" s="21"/>
    </row>
    <row r="89" spans="1:13" ht="3.75" hidden="1" customHeight="1">
      <c r="A89" s="10"/>
      <c r="B89" s="45"/>
      <c r="F89" s="21"/>
      <c r="G89" s="21"/>
      <c r="H89" s="21"/>
      <c r="I89" s="21"/>
      <c r="J89" s="21"/>
      <c r="K89" s="21"/>
      <c r="L89" s="21"/>
      <c r="M89" s="21"/>
    </row>
    <row r="90" spans="1:13">
      <c r="A90" s="7" t="s">
        <v>96</v>
      </c>
      <c r="B90" s="45"/>
      <c r="F90" s="21"/>
      <c r="G90" s="21"/>
      <c r="H90" s="21"/>
      <c r="I90" s="21"/>
      <c r="J90" s="21"/>
      <c r="K90" s="21"/>
      <c r="L90" s="21"/>
      <c r="M90" s="21"/>
    </row>
    <row r="91" spans="1:13" ht="0.75" customHeight="1">
      <c r="A91" s="7"/>
      <c r="B91" s="45"/>
      <c r="F91" s="21"/>
      <c r="G91" s="21"/>
      <c r="H91" s="21"/>
      <c r="I91" s="21"/>
      <c r="J91" s="21"/>
      <c r="K91" s="21"/>
      <c r="L91" s="21"/>
      <c r="M91" s="21"/>
    </row>
    <row r="92" spans="1:13">
      <c r="A92" s="7" t="s">
        <v>97</v>
      </c>
      <c r="B92" s="45"/>
      <c r="F92" s="21"/>
      <c r="G92" s="21"/>
      <c r="H92" s="21"/>
      <c r="I92" s="21"/>
      <c r="J92" s="21"/>
      <c r="K92" s="21"/>
      <c r="L92" s="21"/>
      <c r="M92" s="21"/>
    </row>
    <row r="93" spans="1:13">
      <c r="A93" s="10"/>
      <c r="B93" s="45"/>
      <c r="F93" s="21"/>
      <c r="G93" s="21"/>
      <c r="H93" s="21"/>
      <c r="I93" s="21"/>
      <c r="J93" s="21"/>
      <c r="K93" s="21"/>
      <c r="L93" s="21"/>
      <c r="M93" s="21"/>
    </row>
    <row r="94" spans="1:13">
      <c r="A94" s="10"/>
      <c r="B94" s="45"/>
      <c r="F94" s="21"/>
      <c r="G94" s="21"/>
      <c r="H94" s="21"/>
      <c r="I94" s="21"/>
      <c r="J94" s="21"/>
      <c r="K94" s="21"/>
      <c r="L94" s="21"/>
      <c r="M94" s="21"/>
    </row>
    <row r="95" spans="1:13">
      <c r="A95" s="10"/>
      <c r="B95" s="45"/>
      <c r="F95" s="21"/>
      <c r="G95" s="21"/>
      <c r="H95" s="21"/>
      <c r="I95" s="21"/>
      <c r="J95" s="21"/>
      <c r="K95" s="21"/>
      <c r="L95" s="21"/>
      <c r="M95" s="21"/>
    </row>
    <row r="96" spans="1:13">
      <c r="A96" s="10"/>
      <c r="B96" s="45"/>
      <c r="F96" s="21"/>
      <c r="G96" s="21"/>
      <c r="H96" s="21"/>
      <c r="I96" s="21"/>
      <c r="J96" s="21"/>
      <c r="K96" s="21"/>
      <c r="L96" s="21"/>
      <c r="M96" s="21"/>
    </row>
    <row r="97" spans="1:13">
      <c r="A97" s="10"/>
      <c r="B97" s="45"/>
      <c r="F97" s="21"/>
      <c r="G97" s="21"/>
      <c r="H97" s="21"/>
      <c r="I97" s="21"/>
      <c r="J97" s="21"/>
      <c r="K97" s="21"/>
      <c r="L97" s="21"/>
      <c r="M97" s="21"/>
    </row>
    <row r="98" spans="1:13">
      <c r="A98" s="10"/>
      <c r="B98" s="45"/>
      <c r="F98" s="21"/>
      <c r="G98" s="21"/>
      <c r="H98" s="21"/>
      <c r="I98" s="21"/>
      <c r="J98" s="21"/>
      <c r="K98" s="21"/>
      <c r="L98" s="21"/>
      <c r="M98" s="21"/>
    </row>
    <row r="99" spans="1:13">
      <c r="A99" s="10"/>
      <c r="B99" s="45"/>
      <c r="F99" s="21"/>
      <c r="G99" s="21"/>
      <c r="H99" s="21"/>
      <c r="I99" s="21"/>
      <c r="J99" s="21"/>
      <c r="K99" s="21"/>
      <c r="L99" s="21"/>
      <c r="M99" s="21"/>
    </row>
    <row r="100" spans="1:13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10"/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>
      <c r="A104" s="10"/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10"/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  <row r="3047" spans="1:13">
      <c r="A3047" s="10"/>
      <c r="B3047" s="45"/>
      <c r="F3047" s="21"/>
      <c r="G3047" s="21"/>
      <c r="H3047" s="21"/>
      <c r="I3047" s="21"/>
      <c r="J3047" s="21"/>
      <c r="K3047" s="21"/>
      <c r="L3047" s="21"/>
      <c r="M3047" s="21"/>
    </row>
    <row r="3048" spans="1:13">
      <c r="A3048" s="10"/>
      <c r="B3048" s="45"/>
      <c r="F3048" s="21"/>
      <c r="G3048" s="21"/>
      <c r="H3048" s="21"/>
      <c r="I3048" s="21"/>
      <c r="J3048" s="21"/>
      <c r="K3048" s="21"/>
      <c r="L3048" s="21"/>
      <c r="M3048" s="21"/>
    </row>
    <row r="3049" spans="1:13">
      <c r="A3049" s="10"/>
      <c r="B3049" s="45"/>
      <c r="F3049" s="21"/>
      <c r="G3049" s="21"/>
      <c r="H3049" s="21"/>
      <c r="I3049" s="21"/>
      <c r="J3049" s="21"/>
      <c r="K3049" s="21"/>
      <c r="L3049" s="21"/>
      <c r="M3049" s="21"/>
    </row>
  </sheetData>
  <mergeCells count="68">
    <mergeCell ref="A83:G83"/>
    <mergeCell ref="A84:G84"/>
    <mergeCell ref="A85:G85"/>
    <mergeCell ref="A86:G86"/>
    <mergeCell ref="A87:G87"/>
    <mergeCell ref="D16:E16"/>
    <mergeCell ref="D19:E19"/>
    <mergeCell ref="D20:E20"/>
    <mergeCell ref="D18:E18"/>
    <mergeCell ref="D17:E17"/>
    <mergeCell ref="A77:G77"/>
    <mergeCell ref="A78:G78"/>
    <mergeCell ref="A79:G79"/>
    <mergeCell ref="A80:G80"/>
    <mergeCell ref="A81:G81"/>
    <mergeCell ref="A82:G82"/>
    <mergeCell ref="A71:G71"/>
    <mergeCell ref="A72:G72"/>
    <mergeCell ref="A73:G73"/>
    <mergeCell ref="A74:G74"/>
    <mergeCell ref="A75:G75"/>
    <mergeCell ref="A76:G76"/>
    <mergeCell ref="A65:G65"/>
    <mergeCell ref="A66:G66"/>
    <mergeCell ref="A67:G67"/>
    <mergeCell ref="A68:G68"/>
    <mergeCell ref="A69:G69"/>
    <mergeCell ref="A70:G70"/>
    <mergeCell ref="A59:G59"/>
    <mergeCell ref="A60:G60"/>
    <mergeCell ref="A61:G61"/>
    <mergeCell ref="A62:G62"/>
    <mergeCell ref="A63:G63"/>
    <mergeCell ref="A64:G64"/>
    <mergeCell ref="A53:G53"/>
    <mergeCell ref="A54:G54"/>
    <mergeCell ref="A55:G55"/>
    <mergeCell ref="A56:G56"/>
    <mergeCell ref="A57:G57"/>
    <mergeCell ref="A58:G58"/>
    <mergeCell ref="A47:G47"/>
    <mergeCell ref="A48:G48"/>
    <mergeCell ref="A49:G49"/>
    <mergeCell ref="A50:G50"/>
    <mergeCell ref="A51:G51"/>
    <mergeCell ref="A52:G52"/>
    <mergeCell ref="A41:G41"/>
    <mergeCell ref="A42:G42"/>
    <mergeCell ref="A43:G43"/>
    <mergeCell ref="A44:G44"/>
    <mergeCell ref="A45:G45"/>
    <mergeCell ref="A46:G46"/>
    <mergeCell ref="K25:K26"/>
    <mergeCell ref="A28:M28"/>
    <mergeCell ref="A37:G37"/>
    <mergeCell ref="A38:M38"/>
    <mergeCell ref="A39:G39"/>
    <mergeCell ref="A40:G40"/>
    <mergeCell ref="H24:K24"/>
    <mergeCell ref="A24:A26"/>
    <mergeCell ref="C24:C26"/>
    <mergeCell ref="B24:B26"/>
    <mergeCell ref="D24:D26"/>
    <mergeCell ref="L24:M25"/>
    <mergeCell ref="I25:I26"/>
    <mergeCell ref="H25:H26"/>
    <mergeCell ref="E24:G24"/>
    <mergeCell ref="G25:G26"/>
  </mergeCells>
  <phoneticPr fontId="3" type="noConversion"/>
  <pageMargins left="0.2" right="0.2" top="0.22" bottom="0.21" header="0.2" footer="0.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2011-03-21T10:01:33Z</cp:lastPrinted>
  <dcterms:created xsi:type="dcterms:W3CDTF">2002-02-11T05:58:42Z</dcterms:created>
  <dcterms:modified xsi:type="dcterms:W3CDTF">2011-03-21T10:02:04Z</dcterms:modified>
</cp:coreProperties>
</file>