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3395" windowHeight="7485"/>
  </bookViews>
  <sheets>
    <sheet name="Лист5" sheetId="5" r:id="rId1"/>
  </sheets>
  <calcPr calcId="125725"/>
</workbook>
</file>

<file path=xl/calcChain.xml><?xml version="1.0" encoding="utf-8"?>
<calcChain xmlns="http://schemas.openxmlformats.org/spreadsheetml/2006/main">
  <c r="H9" i="5"/>
  <c r="I9" s="1"/>
  <c r="H10"/>
  <c r="I10" s="1"/>
  <c r="H11"/>
  <c r="I11" s="1"/>
  <c r="H12"/>
  <c r="I12" s="1"/>
  <c r="H13"/>
  <c r="I13" s="1"/>
  <c r="H14"/>
  <c r="I14" s="1"/>
  <c r="H15"/>
  <c r="I15" s="1"/>
  <c r="H8"/>
  <c r="I8" s="1"/>
  <c r="I16" l="1"/>
</calcChain>
</file>

<file path=xl/sharedStrings.xml><?xml version="1.0" encoding="utf-8"?>
<sst xmlns="http://schemas.openxmlformats.org/spreadsheetml/2006/main" count="38" uniqueCount="31">
  <si>
    <t>Наименование организации</t>
  </si>
  <si>
    <t>Главный врач ______________________ А.Н. Чикин</t>
  </si>
  <si>
    <t>Средняя цена</t>
  </si>
  <si>
    <t>Итого</t>
  </si>
  <si>
    <t xml:space="preserve">ООО «АртМед» 153035, г. Иваново, ул. Ташкентская, д.84а Тел/факс (4932) 42-98-18
</t>
  </si>
  <si>
    <t>Кол-во</t>
  </si>
  <si>
    <t>ОКДП 3311000</t>
  </si>
  <si>
    <t>шт</t>
  </si>
  <si>
    <t>Ед. изм.</t>
  </si>
  <si>
    <t>1.</t>
  </si>
  <si>
    <t>2.</t>
  </si>
  <si>
    <t>4.</t>
  </si>
  <si>
    <t>6.</t>
  </si>
  <si>
    <t>8.</t>
  </si>
  <si>
    <t>3.</t>
  </si>
  <si>
    <t>5.</t>
  </si>
  <si>
    <t>7.</t>
  </si>
  <si>
    <t>п/п</t>
  </si>
  <si>
    <t>Итого:</t>
  </si>
  <si>
    <t>Шприцы  2мл</t>
  </si>
  <si>
    <t>Шприцы  5мл</t>
  </si>
  <si>
    <t>Шприцы  10мл</t>
  </si>
  <si>
    <t>Шприцы  20мл</t>
  </si>
  <si>
    <t>Системы д/растворов</t>
  </si>
  <si>
    <t>Системы д/перел. крови</t>
  </si>
  <si>
    <t>Система в/в 180см</t>
  </si>
  <si>
    <t>Шприцы 1мл</t>
  </si>
  <si>
    <t xml:space="preserve">ООО «Аптека Центральная»     153013, г.Иваново, ул.Кавалерийская, д.44   Тел/факс (4932) 33-05-42
</t>
  </si>
  <si>
    <t xml:space="preserve">ООО «Медея»   153000, г.Иваново, ул.Зеленая, д.18, офис 32     Тел/факс (4932) 93-60-14
</t>
  </si>
  <si>
    <t xml:space="preserve">Обоснование максимальной  цены контракта </t>
  </si>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</sst>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2" fontId="6" fillId="0" borderId="0" xfId="0" applyNumberFormat="1" applyFont="1"/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2" fontId="6" fillId="2" borderId="6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workbookViewId="0">
      <selection activeCell="K4" sqref="K4"/>
    </sheetView>
  </sheetViews>
  <sheetFormatPr defaultRowHeight="15"/>
  <cols>
    <col min="1" max="1" width="3.7109375" style="1" customWidth="1"/>
    <col min="2" max="2" width="21.85546875" style="1" customWidth="1"/>
    <col min="3" max="3" width="13.42578125" style="1" customWidth="1"/>
    <col min="4" max="4" width="13.28515625" style="1" customWidth="1"/>
    <col min="5" max="5" width="12.42578125" style="1" customWidth="1"/>
    <col min="6" max="6" width="5.28515625" style="1" customWidth="1"/>
    <col min="7" max="7" width="8.140625" style="1" customWidth="1"/>
    <col min="8" max="8" width="10.7109375" style="1" customWidth="1"/>
    <col min="9" max="9" width="11.140625" style="4" customWidth="1"/>
    <col min="10" max="16384" width="9.140625" style="1"/>
  </cols>
  <sheetData>
    <row r="1" spans="1:14" ht="15" customHeight="1">
      <c r="B1" s="31" t="s">
        <v>30</v>
      </c>
      <c r="C1" s="31"/>
      <c r="D1" s="31"/>
      <c r="E1" s="31"/>
      <c r="F1" s="31"/>
      <c r="G1" s="31"/>
      <c r="H1" s="31"/>
      <c r="I1" s="31"/>
    </row>
    <row r="2" spans="1:14" ht="15" customHeight="1">
      <c r="B2" s="16"/>
      <c r="C2" s="16"/>
      <c r="D2" s="16"/>
      <c r="E2" s="16"/>
      <c r="F2" s="16"/>
      <c r="G2" s="16"/>
      <c r="H2" s="16"/>
      <c r="I2" s="16"/>
    </row>
    <row r="3" spans="1:14" ht="15" customHeight="1">
      <c r="A3" s="32" t="s">
        <v>29</v>
      </c>
      <c r="B3" s="32"/>
      <c r="C3" s="32"/>
      <c r="D3" s="32"/>
      <c r="E3" s="32"/>
      <c r="F3" s="32"/>
      <c r="G3" s="32"/>
      <c r="H3" s="32"/>
      <c r="I3" s="32"/>
    </row>
    <row r="4" spans="1:14" ht="15" customHeight="1">
      <c r="B4" s="16"/>
      <c r="C4" s="16"/>
      <c r="D4" s="16"/>
      <c r="E4" s="16"/>
      <c r="F4" s="16"/>
      <c r="G4" s="16"/>
      <c r="H4" s="16"/>
      <c r="I4" s="16"/>
    </row>
    <row r="6" spans="1:14" s="3" customFormat="1" ht="105.75" customHeight="1">
      <c r="A6" s="9" t="s">
        <v>17</v>
      </c>
      <c r="B6" s="10" t="s">
        <v>0</v>
      </c>
      <c r="C6" s="10" t="s">
        <v>27</v>
      </c>
      <c r="D6" s="10" t="s">
        <v>28</v>
      </c>
      <c r="E6" s="10" t="s">
        <v>4</v>
      </c>
      <c r="F6" s="10" t="s">
        <v>8</v>
      </c>
      <c r="G6" s="10" t="s">
        <v>5</v>
      </c>
      <c r="H6" s="10" t="s">
        <v>2</v>
      </c>
      <c r="I6" s="15" t="s">
        <v>3</v>
      </c>
      <c r="K6" s="5"/>
      <c r="L6" s="5"/>
      <c r="M6" s="5"/>
      <c r="N6" s="5"/>
    </row>
    <row r="7" spans="1:14" s="2" customFormat="1" ht="15" customHeight="1">
      <c r="A7" s="30" t="s">
        <v>6</v>
      </c>
      <c r="B7" s="30"/>
      <c r="C7" s="30"/>
      <c r="D7" s="30"/>
      <c r="E7" s="30"/>
      <c r="F7" s="30"/>
      <c r="G7" s="30"/>
      <c r="H7" s="30"/>
      <c r="I7" s="30"/>
      <c r="K7" s="17"/>
      <c r="L7" s="17"/>
      <c r="M7" s="18"/>
      <c r="N7" s="6"/>
    </row>
    <row r="8" spans="1:14" s="2" customFormat="1" ht="20.100000000000001" customHeight="1">
      <c r="A8" s="14" t="s">
        <v>9</v>
      </c>
      <c r="B8" s="22" t="s">
        <v>19</v>
      </c>
      <c r="C8" s="14">
        <v>1.04</v>
      </c>
      <c r="D8" s="14">
        <v>1.03</v>
      </c>
      <c r="E8" s="14">
        <v>0.99</v>
      </c>
      <c r="F8" s="7" t="s">
        <v>7</v>
      </c>
      <c r="G8" s="25">
        <v>85165</v>
      </c>
      <c r="H8" s="24">
        <f>(C8+D8+E8)/3</f>
        <v>1.0200000000000002</v>
      </c>
      <c r="I8" s="8">
        <f>H8*G8</f>
        <v>86868.300000000017</v>
      </c>
      <c r="K8" s="6"/>
      <c r="L8" s="6"/>
      <c r="M8" s="6"/>
      <c r="N8" s="6"/>
    </row>
    <row r="9" spans="1:14" s="2" customFormat="1" ht="20.100000000000001" customHeight="1">
      <c r="A9" s="14" t="s">
        <v>10</v>
      </c>
      <c r="B9" s="22" t="s">
        <v>20</v>
      </c>
      <c r="C9" s="14">
        <v>1.1299999999999999</v>
      </c>
      <c r="D9" s="14">
        <v>1.1499999999999999</v>
      </c>
      <c r="E9" s="14">
        <v>1.1399999999999999</v>
      </c>
      <c r="F9" s="7" t="s">
        <v>7</v>
      </c>
      <c r="G9" s="25">
        <v>100000</v>
      </c>
      <c r="H9" s="24">
        <f t="shared" ref="H9:H15" si="0">(C9+D9+E9)/3</f>
        <v>1.1399999999999999</v>
      </c>
      <c r="I9" s="8">
        <f t="shared" ref="I9:I15" si="1">H9*G9</f>
        <v>113999.99999999999</v>
      </c>
      <c r="K9" s="6"/>
      <c r="L9" s="6"/>
      <c r="M9" s="6"/>
      <c r="N9" s="6"/>
    </row>
    <row r="10" spans="1:14" s="2" customFormat="1" ht="20.100000000000001" customHeight="1">
      <c r="A10" s="14" t="s">
        <v>14</v>
      </c>
      <c r="B10" s="22" t="s">
        <v>21</v>
      </c>
      <c r="C10" s="14">
        <v>1.74</v>
      </c>
      <c r="D10" s="14">
        <v>1.71</v>
      </c>
      <c r="E10" s="14">
        <v>1.8</v>
      </c>
      <c r="F10" s="7" t="s">
        <v>7</v>
      </c>
      <c r="G10" s="25">
        <v>26700</v>
      </c>
      <c r="H10" s="24">
        <f t="shared" si="0"/>
        <v>1.75</v>
      </c>
      <c r="I10" s="8">
        <f t="shared" si="1"/>
        <v>46725</v>
      </c>
      <c r="K10" s="6"/>
      <c r="L10" s="6"/>
      <c r="M10" s="6"/>
      <c r="N10" s="6"/>
    </row>
    <row r="11" spans="1:14" s="2" customFormat="1" ht="20.100000000000001" customHeight="1">
      <c r="A11" s="14" t="s">
        <v>11</v>
      </c>
      <c r="B11" s="22" t="s">
        <v>22</v>
      </c>
      <c r="C11" s="14">
        <v>2.4</v>
      </c>
      <c r="D11" s="14">
        <v>2.35</v>
      </c>
      <c r="E11" s="14">
        <v>2.36</v>
      </c>
      <c r="F11" s="7" t="s">
        <v>7</v>
      </c>
      <c r="G11" s="25">
        <v>10000</v>
      </c>
      <c r="H11" s="24">
        <f t="shared" si="0"/>
        <v>2.3699999999999997</v>
      </c>
      <c r="I11" s="8">
        <f t="shared" si="1"/>
        <v>23699.999999999996</v>
      </c>
    </row>
    <row r="12" spans="1:14" s="2" customFormat="1" ht="18.75" customHeight="1">
      <c r="A12" s="14" t="s">
        <v>15</v>
      </c>
      <c r="B12" s="22" t="s">
        <v>23</v>
      </c>
      <c r="C12" s="14">
        <v>5.77</v>
      </c>
      <c r="D12" s="14">
        <v>5.78</v>
      </c>
      <c r="E12" s="14">
        <v>5.76</v>
      </c>
      <c r="F12" s="7" t="s">
        <v>7</v>
      </c>
      <c r="G12" s="25">
        <v>10000</v>
      </c>
      <c r="H12" s="24">
        <f t="shared" si="0"/>
        <v>5.7700000000000005</v>
      </c>
      <c r="I12" s="8">
        <f t="shared" si="1"/>
        <v>57700.000000000007</v>
      </c>
      <c r="K12" s="6"/>
      <c r="L12" s="6"/>
      <c r="M12" s="6"/>
      <c r="N12" s="6"/>
    </row>
    <row r="13" spans="1:14" s="2" customFormat="1" ht="36" customHeight="1">
      <c r="A13" s="14" t="s">
        <v>12</v>
      </c>
      <c r="B13" s="22" t="s">
        <v>24</v>
      </c>
      <c r="C13" s="14">
        <v>10.199999999999999</v>
      </c>
      <c r="D13" s="14">
        <v>10.220000000000001</v>
      </c>
      <c r="E13" s="14">
        <v>10.18</v>
      </c>
      <c r="F13" s="7" t="s">
        <v>7</v>
      </c>
      <c r="G13" s="26">
        <v>1000</v>
      </c>
      <c r="H13" s="24">
        <f t="shared" si="0"/>
        <v>10.200000000000001</v>
      </c>
      <c r="I13" s="8">
        <f t="shared" si="1"/>
        <v>10200.000000000002</v>
      </c>
      <c r="K13" s="6"/>
      <c r="L13" s="6"/>
      <c r="M13" s="6"/>
      <c r="N13" s="6"/>
    </row>
    <row r="14" spans="1:14" s="2" customFormat="1" ht="20.100000000000001" customHeight="1">
      <c r="A14" s="14" t="s">
        <v>16</v>
      </c>
      <c r="B14" s="22" t="s">
        <v>25</v>
      </c>
      <c r="C14" s="14">
        <v>20.73</v>
      </c>
      <c r="D14" s="14">
        <v>20.78</v>
      </c>
      <c r="E14" s="14">
        <v>20.74</v>
      </c>
      <c r="F14" s="7" t="s">
        <v>7</v>
      </c>
      <c r="G14" s="13">
        <v>700</v>
      </c>
      <c r="H14" s="24">
        <f t="shared" si="0"/>
        <v>20.75</v>
      </c>
      <c r="I14" s="8">
        <f t="shared" si="1"/>
        <v>14525</v>
      </c>
      <c r="K14" s="6"/>
      <c r="L14" s="6"/>
      <c r="M14" s="6"/>
      <c r="N14" s="6"/>
    </row>
    <row r="15" spans="1:14" s="2" customFormat="1" ht="20.100000000000001" customHeight="1">
      <c r="A15" s="14" t="s">
        <v>13</v>
      </c>
      <c r="B15" s="22" t="s">
        <v>26</v>
      </c>
      <c r="C15" s="14">
        <v>1.55</v>
      </c>
      <c r="D15" s="14">
        <v>1.57</v>
      </c>
      <c r="E15" s="14">
        <v>1.59</v>
      </c>
      <c r="F15" s="7" t="s">
        <v>7</v>
      </c>
      <c r="G15" s="25">
        <v>4000</v>
      </c>
      <c r="H15" s="24">
        <f t="shared" si="0"/>
        <v>1.57</v>
      </c>
      <c r="I15" s="8">
        <f t="shared" si="1"/>
        <v>6280</v>
      </c>
    </row>
    <row r="16" spans="1:14" s="2" customFormat="1" ht="15" customHeight="1">
      <c r="A16" s="28" t="s">
        <v>18</v>
      </c>
      <c r="B16" s="29"/>
      <c r="C16" s="19"/>
      <c r="D16" s="19"/>
      <c r="E16" s="19"/>
      <c r="F16" s="20"/>
      <c r="G16" s="20"/>
      <c r="H16" s="21"/>
      <c r="I16" s="23">
        <f>SUM(I8:I15)</f>
        <v>359998.3</v>
      </c>
    </row>
    <row r="18" spans="1:9">
      <c r="A18" s="11"/>
      <c r="B18" s="11"/>
      <c r="C18" s="11"/>
      <c r="D18" s="11"/>
      <c r="E18" s="11"/>
      <c r="F18" s="11"/>
      <c r="G18" s="11"/>
      <c r="H18" s="11"/>
      <c r="I18" s="12"/>
    </row>
    <row r="19" spans="1:9">
      <c r="A19" s="11"/>
      <c r="B19" s="11"/>
      <c r="C19" s="11"/>
      <c r="D19" s="11"/>
      <c r="E19" s="11"/>
      <c r="F19" s="11"/>
      <c r="G19" s="11"/>
      <c r="H19" s="11"/>
      <c r="I19" s="12"/>
    </row>
    <row r="20" spans="1:9" ht="18.75">
      <c r="A20" s="27" t="s">
        <v>1</v>
      </c>
      <c r="B20" s="27"/>
      <c r="C20" s="27"/>
      <c r="D20" s="27"/>
      <c r="E20" s="27"/>
      <c r="F20" s="27"/>
      <c r="G20" s="27"/>
      <c r="H20" s="27"/>
      <c r="I20" s="27"/>
    </row>
    <row r="21" spans="1:9">
      <c r="A21" s="11"/>
      <c r="B21" s="11"/>
      <c r="C21" s="11"/>
      <c r="D21" s="11"/>
      <c r="E21" s="11"/>
      <c r="F21" s="11"/>
      <c r="G21" s="11"/>
      <c r="H21" s="11"/>
      <c r="I21" s="12"/>
    </row>
    <row r="22" spans="1:9">
      <c r="A22" s="11"/>
      <c r="B22" s="11"/>
      <c r="C22" s="11"/>
      <c r="D22" s="11"/>
      <c r="E22" s="11"/>
      <c r="F22" s="11"/>
      <c r="G22" s="11"/>
      <c r="H22" s="11"/>
      <c r="I22" s="12"/>
    </row>
    <row r="23" spans="1:9">
      <c r="A23" s="11"/>
      <c r="B23" s="11"/>
      <c r="C23" s="11"/>
      <c r="D23" s="11"/>
      <c r="E23" s="11"/>
      <c r="F23" s="11"/>
      <c r="G23" s="11"/>
      <c r="H23" s="11"/>
      <c r="I23" s="12"/>
    </row>
    <row r="24" spans="1:9">
      <c r="A24" s="11"/>
      <c r="B24" s="11"/>
      <c r="C24" s="11"/>
      <c r="D24" s="11"/>
      <c r="E24" s="11"/>
      <c r="F24" s="11"/>
      <c r="G24" s="11"/>
      <c r="H24" s="11"/>
      <c r="I24" s="12"/>
    </row>
  </sheetData>
  <mergeCells count="5">
    <mergeCell ref="A20:I20"/>
    <mergeCell ref="A16:B16"/>
    <mergeCell ref="A7:I7"/>
    <mergeCell ref="B1:I1"/>
    <mergeCell ref="A3:I3"/>
  </mergeCells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 </cp:lastModifiedBy>
  <cp:lastPrinted>2011-07-07T08:43:17Z</cp:lastPrinted>
  <dcterms:created xsi:type="dcterms:W3CDTF">2011-04-29T05:23:10Z</dcterms:created>
  <dcterms:modified xsi:type="dcterms:W3CDTF">2011-07-07T08:43:46Z</dcterms:modified>
</cp:coreProperties>
</file>