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3392" windowHeight="7488"/>
  </bookViews>
  <sheets>
    <sheet name="Лист4" sheetId="4" r:id="rId1"/>
  </sheets>
  <calcPr calcId="145621"/>
</workbook>
</file>

<file path=xl/calcChain.xml><?xml version="1.0" encoding="utf-8"?>
<calcChain xmlns="http://schemas.openxmlformats.org/spreadsheetml/2006/main">
  <c r="E9" i="4" l="1"/>
  <c r="E13" i="4" s="1"/>
  <c r="F9" i="4"/>
  <c r="F13" i="4" s="1"/>
  <c r="D9" i="4"/>
  <c r="D13" i="4" s="1"/>
  <c r="G13" i="4" l="1"/>
</calcChain>
</file>

<file path=xl/sharedStrings.xml><?xml version="1.0" encoding="utf-8"?>
<sst xmlns="http://schemas.openxmlformats.org/spreadsheetml/2006/main" count="26" uniqueCount="23">
  <si>
    <t>т/ф 49-56-27</t>
  </si>
  <si>
    <t>Адрес:153006 г.Иваново ул.11 Проезд д.1</t>
  </si>
  <si>
    <t>ООО «ТО РУСЬ»</t>
  </si>
  <si>
    <t>Адрес:153033 Ивановский р-н,д.Беляницы 1Сосновая д.42</t>
  </si>
  <si>
    <t>т/ф 47-47-10</t>
  </si>
  <si>
    <t>кг</t>
  </si>
  <si>
    <t>т/ф 45-38-27</t>
  </si>
  <si>
    <t>ООО «Богатырь»</t>
  </si>
  <si>
    <t xml:space="preserve">ООО «Прод-МОМ» </t>
  </si>
  <si>
    <t>Наименование организации</t>
  </si>
  <si>
    <t>Адрес</t>
  </si>
  <si>
    <t>Телефон</t>
  </si>
  <si>
    <t xml:space="preserve">153538 Ивановский район, п.Чернореченский,ул. Победы,д.13 </t>
  </si>
  <si>
    <t>Стоимость 1 кг. в руб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</si>
  <si>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</si>
  <si>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</si>
  <si>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Количество</t>
  </si>
  <si>
    <t>Средняя цена</t>
  </si>
  <si>
    <t>Итого</t>
  </si>
  <si>
    <t>Минтай с/м б/г</t>
  </si>
  <si>
    <t>Горбуша св. мороженная</t>
  </si>
  <si>
    <t>Филе трески</t>
  </si>
  <si>
    <t>Обоснование максимальной  цены контракта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</si>
</sst>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right" wrapText="1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2" fillId="2" borderId="1" xfId="0" applyFont="1" applyFill="1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4" workbookViewId="0">
      <selection activeCell="I10" sqref="I10"/>
    </sheetView>
  </sheetViews>
  <sheetFormatPr defaultColWidth="9.109375" defaultRowHeight="14.4" x14ac:dyDescent="0.3"/>
  <cols>
    <col min="1" max="1" width="18.109375" style="1" customWidth="1"/>
    <col min="2" max="2" width="26.44140625" style="1" customWidth="1"/>
    <col min="3" max="3" width="10.33203125" style="1" customWidth="1"/>
    <col min="4" max="4" width="15.5546875" style="1" customWidth="1"/>
    <col min="5" max="5" width="15" style="1" customWidth="1"/>
    <col min="6" max="6" width="14" style="1" customWidth="1"/>
    <col min="7" max="7" width="11" style="5" customWidth="1"/>
    <col min="8" max="16384" width="9.109375" style="1"/>
  </cols>
  <sheetData>
    <row r="1" spans="1:8" s="6" customFormat="1" ht="15" customHeight="1" x14ac:dyDescent="0.3">
      <c r="A1" s="23" t="s">
        <v>14</v>
      </c>
      <c r="B1" s="23"/>
      <c r="C1" s="23"/>
      <c r="D1" s="23"/>
      <c r="E1" s="23"/>
      <c r="F1" s="23"/>
      <c r="G1" s="23"/>
    </row>
    <row r="2" spans="1:8" s="6" customFormat="1" ht="15" customHeight="1" x14ac:dyDescent="0.3">
      <c r="A2" s="18"/>
      <c r="B2" s="18"/>
      <c r="C2" s="18"/>
      <c r="D2" s="18"/>
      <c r="E2" s="18"/>
      <c r="F2" s="18"/>
      <c r="G2" s="18"/>
    </row>
    <row r="3" spans="1:8" s="6" customFormat="1" ht="18" x14ac:dyDescent="0.35">
      <c r="A3" s="35" t="s">
        <v>22</v>
      </c>
      <c r="B3" s="35"/>
      <c r="C3" s="35"/>
      <c r="D3" s="35"/>
      <c r="E3" s="35"/>
      <c r="F3" s="35"/>
      <c r="G3" s="35"/>
    </row>
    <row r="4" spans="1:8" s="6" customFormat="1" x14ac:dyDescent="0.3">
      <c r="G4" s="7"/>
    </row>
    <row r="5" spans="1:8" x14ac:dyDescent="0.3">
      <c r="A5" s="24" t="s">
        <v>9</v>
      </c>
      <c r="B5" s="27" t="s">
        <v>10</v>
      </c>
      <c r="C5" s="27" t="s">
        <v>11</v>
      </c>
      <c r="D5" s="30" t="s">
        <v>13</v>
      </c>
      <c r="E5" s="31"/>
      <c r="F5" s="31"/>
      <c r="G5" s="32" t="s">
        <v>18</v>
      </c>
    </row>
    <row r="6" spans="1:8" s="2" customFormat="1" ht="64.5" customHeight="1" x14ac:dyDescent="0.3">
      <c r="A6" s="25"/>
      <c r="B6" s="28"/>
      <c r="C6" s="28"/>
      <c r="D6" s="11" t="s">
        <v>19</v>
      </c>
      <c r="E6" s="11" t="s">
        <v>20</v>
      </c>
      <c r="F6" s="11" t="s">
        <v>21</v>
      </c>
      <c r="G6" s="33"/>
      <c r="H6" s="3"/>
    </row>
    <row r="7" spans="1:8" s="3" customFormat="1" ht="15" customHeight="1" x14ac:dyDescent="0.3">
      <c r="A7" s="26"/>
      <c r="B7" s="29"/>
      <c r="C7" s="29"/>
      <c r="D7" s="11" t="s">
        <v>5</v>
      </c>
      <c r="E7" s="11" t="s">
        <v>5</v>
      </c>
      <c r="F7" s="11" t="s">
        <v>5</v>
      </c>
      <c r="G7" s="34"/>
    </row>
    <row r="8" spans="1:8" s="3" customFormat="1" ht="21" customHeight="1" x14ac:dyDescent="0.3">
      <c r="A8" s="8" t="s">
        <v>16</v>
      </c>
      <c r="B8" s="9"/>
      <c r="C8" s="9"/>
      <c r="D8" s="13">
        <v>1500</v>
      </c>
      <c r="E8" s="10">
        <v>520</v>
      </c>
      <c r="F8" s="10">
        <v>300</v>
      </c>
      <c r="G8" s="19"/>
    </row>
    <row r="9" spans="1:8" s="3" customFormat="1" ht="23.25" customHeight="1" x14ac:dyDescent="0.3">
      <c r="A9" s="8" t="s">
        <v>17</v>
      </c>
      <c r="B9" s="9"/>
      <c r="C9" s="9"/>
      <c r="D9" s="10">
        <f>(D10+D11+D12)/3</f>
        <v>60</v>
      </c>
      <c r="E9" s="10">
        <f t="shared" ref="E9:F9" si="0">(E10+E11+E12)/3</f>
        <v>112</v>
      </c>
      <c r="F9" s="10">
        <f t="shared" si="0"/>
        <v>185</v>
      </c>
      <c r="G9" s="19"/>
    </row>
    <row r="10" spans="1:8" s="2" customFormat="1" ht="60.75" customHeight="1" x14ac:dyDescent="0.3">
      <c r="A10" s="15" t="s">
        <v>7</v>
      </c>
      <c r="B10" s="15" t="s">
        <v>12</v>
      </c>
      <c r="C10" s="15" t="s">
        <v>0</v>
      </c>
      <c r="D10" s="10">
        <v>60.8</v>
      </c>
      <c r="E10" s="12">
        <v>112</v>
      </c>
      <c r="F10" s="12">
        <v>188</v>
      </c>
      <c r="G10" s="20"/>
    </row>
    <row r="11" spans="1:8" s="2" customFormat="1" ht="47.25" customHeight="1" x14ac:dyDescent="0.3">
      <c r="A11" s="16" t="s">
        <v>8</v>
      </c>
      <c r="B11" s="17" t="s">
        <v>1</v>
      </c>
      <c r="C11" s="15" t="s">
        <v>6</v>
      </c>
      <c r="D11" s="12">
        <v>59.1</v>
      </c>
      <c r="E11" s="12">
        <v>110</v>
      </c>
      <c r="F11" s="12">
        <v>195</v>
      </c>
      <c r="G11" s="20"/>
    </row>
    <row r="12" spans="1:8" s="2" customFormat="1" ht="66" customHeight="1" x14ac:dyDescent="0.3">
      <c r="A12" s="15" t="s">
        <v>2</v>
      </c>
      <c r="B12" s="15" t="s">
        <v>3</v>
      </c>
      <c r="C12" s="15" t="s">
        <v>4</v>
      </c>
      <c r="D12" s="12">
        <v>60.1</v>
      </c>
      <c r="E12" s="12">
        <v>114</v>
      </c>
      <c r="F12" s="12">
        <v>172</v>
      </c>
      <c r="G12" s="20"/>
    </row>
    <row r="13" spans="1:8" ht="15.6" x14ac:dyDescent="0.3">
      <c r="A13" s="21" t="s">
        <v>18</v>
      </c>
      <c r="B13" s="4"/>
      <c r="C13" s="4"/>
      <c r="D13" s="14">
        <f>D9*D8</f>
        <v>90000</v>
      </c>
      <c r="E13" s="14">
        <f t="shared" ref="E13:F13" si="1">E9*E8</f>
        <v>58240</v>
      </c>
      <c r="F13" s="14">
        <f t="shared" si="1"/>
        <v>55500</v>
      </c>
      <c r="G13" s="14">
        <f>SUM(D13:F13)</f>
        <v>203740</v>
      </c>
    </row>
    <row r="18" spans="1:7" ht="18" x14ac:dyDescent="0.35">
      <c r="A18" s="22" t="s">
        <v>15</v>
      </c>
      <c r="B18" s="22"/>
      <c r="C18" s="22"/>
      <c r="D18" s="22"/>
      <c r="E18" s="22"/>
      <c r="F18" s="22"/>
      <c r="G18" s="22"/>
    </row>
  </sheetData>
  <mergeCells count="8">
    <mergeCell ref="A18:G18"/>
    <mergeCell ref="A1:G1"/>
    <mergeCell ref="A5:A7"/>
    <mergeCell ref="B5:B7"/>
    <mergeCell ref="C5:C7"/>
    <mergeCell ref="D5:F5"/>
    <mergeCell ref="G5:G7"/>
    <mergeCell ref="A3:G3"/>
  </mergeCells>
  <pageMargins left="0" right="0" top="0" bottom="0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Анна Александровна Плечкина</cp:lastModifiedBy>
  <cp:lastPrinted>2011-07-12T06:30:55Z</cp:lastPrinted>
  <dcterms:created xsi:type="dcterms:W3CDTF">2011-04-29T05:23:10Z</dcterms:created>
  <dcterms:modified xsi:type="dcterms:W3CDTF">2011-07-15T10:21:10Z</dcterms:modified>
</cp:coreProperties>
</file>