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I22" i="1" l="1"/>
  <c r="I21" i="1"/>
  <c r="I20" i="1"/>
  <c r="I19" i="1"/>
  <c r="I18" i="1"/>
  <c r="I17" i="1"/>
</calcChain>
</file>

<file path=xl/sharedStrings.xml><?xml version="1.0" encoding="utf-8"?>
<sst xmlns="http://schemas.openxmlformats.org/spreadsheetml/2006/main" count="34" uniqueCount="26">
  <si>
    <t>Обоснование</t>
  </si>
  <si>
    <t>Наименование</t>
  </si>
  <si>
    <t>Ед. изм.</t>
  </si>
  <si>
    <t>Общее кол-во</t>
  </si>
  <si>
    <t>Цена</t>
  </si>
  <si>
    <t>Обосн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</si>
  <si>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</si>
  <si>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</si>
  <si>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</si>
  <si>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</si>
  <si>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м2</t>
  </si>
  <si>
    <t>шт.</t>
  </si>
  <si>
    <t>м</t>
  </si>
  <si>
    <t>Доски подоконные ПВХ, шириной 300 мм         Ц=203,24/1,18/5,37*1,02</t>
  </si>
  <si>
    <t xml:space="preserve">   - Дверь рентгенозащитная Pb=2,0     Ц:28900/1,18/5,37*1,02</t>
  </si>
  <si>
    <t xml:space="preserve">   - Дверь рентгенозащитная Pb=1,5     Ц:28900/1,18/5,37*1,02</t>
  </si>
  <si>
    <t>Рентгенозащитный оконный блок  Pb=1,5мм                                  Ц=64750/1,18/5,37*1,02</t>
  </si>
  <si>
    <t xml:space="preserve">   - Блоки оконные из поливинилхлоридных профилей с листовым стеклом и стеклопакетом ОК3              Ц=3514,99/1,18/5,37*1,02</t>
  </si>
  <si>
    <t xml:space="preserve">   - Блоки оконные из поливинилхлоридных профилей с листовым стеклом и стеклопакетом ОК2             Ц=3514,99/1,18/5,37*1,02</t>
  </si>
  <si>
    <t>Стоимость, руб. в текущих ценах с ндс</t>
  </si>
  <si>
    <t>Согласованно:</t>
  </si>
  <si>
    <t>ВЕДОМОСТЬ СОГЛАСОВАНИЯ МАТЕРИАЛОВ</t>
  </si>
  <si>
    <t>Общестроительные работы</t>
  </si>
  <si>
    <t xml:space="preserve"> </t>
  </si>
  <si>
    <t>Составил                                      Порохова Н.К.</t>
  </si>
  <si>
    <t xml:space="preserve">прайс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</si>
</sst>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right" vertical="top"/>
    </xf>
    <xf numFmtId="0" fontId="2" fillId="0" borderId="8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center"/>
    </xf>
    <xf numFmtId="49" fontId="7" fillId="0" borderId="8" xfId="0" applyNumberFormat="1" applyFont="1" applyBorder="1" applyAlignment="1">
      <alignment horizontal="left" vertical="top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/>
    </xf>
    <xf numFmtId="0" fontId="7" fillId="0" borderId="8" xfId="0" applyFont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right" vertical="top" wrapText="1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9" fillId="0" borderId="0" xfId="0" applyFont="1"/>
    <xf numFmtId="0" fontId="8" fillId="0" borderId="0" xfId="0" applyFont="1" applyAlignment="1">
      <alignment horizontal="left" vertical="top" wrapText="1"/>
    </xf>
    <xf numFmtId="49" fontId="10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25"/>
  <sheetViews>
    <sheetView showGridLines="0" tabSelected="1" zoomScaleSheetLayoutView="75" workbookViewId="0">
      <selection activeCell="L20" sqref="L20"/>
    </sheetView>
  </sheetViews>
  <sheetFormatPr defaultRowHeight="12.75" x14ac:dyDescent="0.2"/>
  <cols>
    <col min="1" max="1" width="3.42578125" style="7" customWidth="1"/>
    <col min="2" max="2" width="15.71093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 x14ac:dyDescent="0.2">
      <c r="A1" s="39"/>
      <c r="B1" s="40" t="s">
        <v>20</v>
      </c>
      <c r="C1" s="41"/>
      <c r="D1" s="42"/>
      <c r="E1" s="43"/>
      <c r="F1" s="43"/>
      <c r="G1" s="39"/>
      <c r="H1" s="40"/>
      <c r="I1" s="41"/>
    </row>
    <row r="2" spans="1:9" x14ac:dyDescent="0.2">
      <c r="A2" s="39"/>
      <c r="B2" s="40"/>
      <c r="C2" s="41"/>
      <c r="D2" s="42"/>
      <c r="E2" s="43"/>
      <c r="F2" s="43"/>
      <c r="G2" s="39"/>
      <c r="H2" s="40"/>
      <c r="I2" s="41"/>
    </row>
    <row r="3" spans="1:9" s="10" customFormat="1" ht="13.5" customHeight="1" x14ac:dyDescent="0.2">
      <c r="A3" s="39"/>
      <c r="B3" s="40"/>
      <c r="C3" s="41"/>
      <c r="D3" s="42"/>
      <c r="E3" s="43"/>
      <c r="F3" s="43"/>
      <c r="G3" s="39"/>
      <c r="H3" s="40"/>
      <c r="I3" s="41"/>
    </row>
    <row r="4" spans="1:9" x14ac:dyDescent="0.2">
      <c r="A4" s="44"/>
      <c r="B4" s="40"/>
      <c r="C4" s="41"/>
      <c r="D4" s="45"/>
      <c r="E4" s="43"/>
      <c r="F4" s="43"/>
      <c r="G4" s="44"/>
      <c r="H4" s="40"/>
      <c r="I4" s="41"/>
    </row>
    <row r="5" spans="1:9" x14ac:dyDescent="0.2">
      <c r="A5" s="46" t="s">
        <v>21</v>
      </c>
      <c r="B5" s="47"/>
      <c r="C5" s="47"/>
      <c r="D5" s="47"/>
      <c r="E5" s="47"/>
      <c r="F5" s="47"/>
      <c r="G5" s="48"/>
      <c r="H5" s="49"/>
      <c r="I5" s="49"/>
    </row>
    <row r="6" spans="1:9" ht="14.25" x14ac:dyDescent="0.2">
      <c r="B6" s="8"/>
      <c r="D6" s="12"/>
    </row>
    <row r="7" spans="1:9" x14ac:dyDescent="0.2">
      <c r="B7" s="8"/>
      <c r="D7" s="13"/>
    </row>
    <row r="8" spans="1:9" ht="25.5" customHeight="1" x14ac:dyDescent="0.2">
      <c r="B8" s="38" t="s">
        <v>23</v>
      </c>
      <c r="C8" s="9" t="s">
        <v>22</v>
      </c>
      <c r="D8" s="3"/>
      <c r="E8" s="14"/>
    </row>
    <row r="9" spans="1:9" ht="14.25" x14ac:dyDescent="0.2">
      <c r="B9" s="8"/>
      <c r="D9" s="15" t="s">
        <v>6</v>
      </c>
    </row>
    <row r="10" spans="1:9" x14ac:dyDescent="0.2">
      <c r="B10" s="16"/>
      <c r="D10" s="17"/>
    </row>
    <row r="11" spans="1:9" x14ac:dyDescent="0.2">
      <c r="B11" s="8"/>
      <c r="D11" s="5"/>
    </row>
    <row r="12" spans="1:9" ht="14.25" x14ac:dyDescent="0.2">
      <c r="B12" s="8"/>
      <c r="D12" s="12"/>
    </row>
    <row r="13" spans="1:9" ht="14.25" x14ac:dyDescent="0.2">
      <c r="B13" s="8"/>
      <c r="C13" s="18"/>
      <c r="E13" s="19"/>
    </row>
    <row r="14" spans="1:9" ht="15.75" customHeight="1" x14ac:dyDescent="0.2">
      <c r="A14" s="55" t="s">
        <v>7</v>
      </c>
      <c r="B14" s="57" t="s">
        <v>0</v>
      </c>
      <c r="C14" s="55" t="s">
        <v>1</v>
      </c>
      <c r="D14" s="55" t="s">
        <v>2</v>
      </c>
      <c r="E14" s="53" t="s">
        <v>3</v>
      </c>
      <c r="F14" s="50" t="s">
        <v>19</v>
      </c>
      <c r="G14" s="51"/>
      <c r="H14" s="51"/>
      <c r="I14" s="52"/>
    </row>
    <row r="15" spans="1:9" ht="42" customHeight="1" x14ac:dyDescent="0.2">
      <c r="A15" s="56"/>
      <c r="B15" s="58"/>
      <c r="C15" s="54"/>
      <c r="D15" s="54"/>
      <c r="E15" s="54"/>
      <c r="F15" s="20" t="s">
        <v>4</v>
      </c>
      <c r="G15" s="21" t="s">
        <v>9</v>
      </c>
      <c r="H15" s="20" t="s">
        <v>5</v>
      </c>
      <c r="I15" s="20" t="s">
        <v>8</v>
      </c>
    </row>
    <row r="16" spans="1:9" ht="15.75" customHeight="1" x14ac:dyDescent="0.2">
      <c r="A16" s="24">
        <v>1</v>
      </c>
      <c r="B16" s="25">
        <v>2</v>
      </c>
      <c r="C16" s="24">
        <v>3</v>
      </c>
      <c r="D16" s="24">
        <v>4</v>
      </c>
      <c r="E16" s="24">
        <v>5</v>
      </c>
      <c r="F16" s="24">
        <v>10</v>
      </c>
      <c r="G16" s="24">
        <v>11</v>
      </c>
      <c r="H16" s="24">
        <v>12</v>
      </c>
      <c r="I16" s="24">
        <v>13</v>
      </c>
    </row>
    <row r="17" spans="1:9" ht="38.25" x14ac:dyDescent="0.2">
      <c r="A17" s="26">
        <v>1</v>
      </c>
      <c r="B17" s="27" t="s">
        <v>25</v>
      </c>
      <c r="C17" s="28" t="s">
        <v>13</v>
      </c>
      <c r="D17" s="29" t="s">
        <v>12</v>
      </c>
      <c r="E17" s="30">
        <v>5.3</v>
      </c>
      <c r="F17" s="30">
        <v>203.24</v>
      </c>
      <c r="G17" s="30"/>
      <c r="H17" s="30"/>
      <c r="I17" s="31">
        <f t="shared" ref="I17:I22" si="0">E17*F17</f>
        <v>1077.172</v>
      </c>
    </row>
    <row r="18" spans="1:9" ht="25.5" x14ac:dyDescent="0.2">
      <c r="A18" s="32">
        <v>2</v>
      </c>
      <c r="B18" s="33" t="s">
        <v>25</v>
      </c>
      <c r="C18" s="34" t="s">
        <v>14</v>
      </c>
      <c r="D18" s="35" t="s">
        <v>11</v>
      </c>
      <c r="E18" s="36">
        <v>1</v>
      </c>
      <c r="F18" s="36">
        <v>28900</v>
      </c>
      <c r="G18" s="36"/>
      <c r="H18" s="30"/>
      <c r="I18" s="31">
        <f t="shared" si="0"/>
        <v>28900</v>
      </c>
    </row>
    <row r="19" spans="1:9" ht="25.5" x14ac:dyDescent="0.2">
      <c r="A19" s="32">
        <v>3</v>
      </c>
      <c r="B19" s="33" t="s">
        <v>25</v>
      </c>
      <c r="C19" s="34" t="s">
        <v>15</v>
      </c>
      <c r="D19" s="35" t="s">
        <v>11</v>
      </c>
      <c r="E19" s="36">
        <v>1</v>
      </c>
      <c r="F19" s="36">
        <v>28900</v>
      </c>
      <c r="G19" s="36"/>
      <c r="H19" s="30"/>
      <c r="I19" s="31">
        <f t="shared" si="0"/>
        <v>28900</v>
      </c>
    </row>
    <row r="20" spans="1:9" ht="38.25" x14ac:dyDescent="0.2">
      <c r="A20" s="26">
        <v>4</v>
      </c>
      <c r="B20" s="27" t="s">
        <v>25</v>
      </c>
      <c r="C20" s="28" t="s">
        <v>16</v>
      </c>
      <c r="D20" s="29" t="s">
        <v>10</v>
      </c>
      <c r="E20" s="30">
        <v>0.42</v>
      </c>
      <c r="F20" s="30">
        <v>64750</v>
      </c>
      <c r="G20" s="30"/>
      <c r="H20" s="30"/>
      <c r="I20" s="31">
        <f t="shared" si="0"/>
        <v>27195</v>
      </c>
    </row>
    <row r="21" spans="1:9" ht="63.75" x14ac:dyDescent="0.2">
      <c r="A21" s="32">
        <v>5</v>
      </c>
      <c r="B21" s="33" t="s">
        <v>25</v>
      </c>
      <c r="C21" s="34" t="s">
        <v>17</v>
      </c>
      <c r="D21" s="35" t="s">
        <v>10</v>
      </c>
      <c r="E21" s="36">
        <v>8.8800000000000008</v>
      </c>
      <c r="F21" s="36">
        <v>3514.99</v>
      </c>
      <c r="G21" s="36"/>
      <c r="H21" s="30"/>
      <c r="I21" s="31">
        <f t="shared" si="0"/>
        <v>31213.111199999999</v>
      </c>
    </row>
    <row r="22" spans="1:9" ht="63.75" x14ac:dyDescent="0.2">
      <c r="A22" s="32">
        <v>6</v>
      </c>
      <c r="B22" s="33" t="s">
        <v>25</v>
      </c>
      <c r="C22" s="34" t="s">
        <v>18</v>
      </c>
      <c r="D22" s="35" t="s">
        <v>10</v>
      </c>
      <c r="E22" s="36">
        <v>0.63</v>
      </c>
      <c r="F22" s="36">
        <v>3514.99</v>
      </c>
      <c r="G22" s="36"/>
      <c r="H22" s="30"/>
      <c r="I22" s="31">
        <f t="shared" si="0"/>
        <v>2214.4436999999998</v>
      </c>
    </row>
    <row r="23" spans="1:9" x14ac:dyDescent="0.2">
      <c r="A23" s="22"/>
      <c r="B23" s="23"/>
      <c r="C23" s="11"/>
    </row>
    <row r="24" spans="1:9" x14ac:dyDescent="0.2">
      <c r="D24" s="1"/>
    </row>
    <row r="25" spans="1:9" x14ac:dyDescent="0.2">
      <c r="C25" s="37" t="s">
        <v>24</v>
      </c>
    </row>
  </sheetData>
  <mergeCells count="8">
    <mergeCell ref="A5:F5"/>
    <mergeCell ref="G5:I5"/>
    <mergeCell ref="F14:I14"/>
    <mergeCell ref="E14:E15"/>
    <mergeCell ref="A14:A15"/>
    <mergeCell ref="B14:B15"/>
    <mergeCell ref="D14:D15"/>
    <mergeCell ref="C14:C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АХЧ</cp:lastModifiedBy>
  <cp:lastPrinted>2010-07-12T07:52:03Z</cp:lastPrinted>
  <dcterms:created xsi:type="dcterms:W3CDTF">2002-03-15T05:20:46Z</dcterms:created>
  <dcterms:modified xsi:type="dcterms:W3CDTF">2012-04-28T06:30:25Z</dcterms:modified>
</cp:coreProperties>
</file>