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 tabRatio="750"/>
  </bookViews>
  <sheets>
    <sheet name="hx_abc4" sheetId="1" r:id="rId1"/>
  </sheets>
  <definedNames>
    <definedName name="Excel_BuiltIn_Print_Titles_1">hx_abc4!$20:$20</definedName>
    <definedName name="_xlnm.Print_Titles" localSheetId="0">hx_abc4!$21:$21</definedName>
  </definedNames>
  <calcPr calcId="145621"/>
</workbook>
</file>

<file path=xl/calcChain.xml><?xml version="1.0" encoding="utf-8"?>
<calcChain xmlns="http://schemas.openxmlformats.org/spreadsheetml/2006/main">
  <c r="L12" i="1" l="1"/>
</calcChain>
</file>

<file path=xl/sharedStrings.xml><?xml version="1.0" encoding="utf-8"?>
<sst xmlns="http://schemas.openxmlformats.org/spreadsheetml/2006/main" count="578" uniqueCount="159">
  <si>
    <t xml:space="preserve">Форма № 4 </t>
  </si>
  <si>
    <t>(наименование стройки)</t>
  </si>
  <si>
    <t>ЛОКАЛЬНЫЙ СМЕТНЫЙ РАСЧЕТ №</t>
  </si>
  <si>
    <t>№</t>
  </si>
  <si>
    <t>(локальная смета)</t>
  </si>
  <si>
    <t xml:space="preserve">                   </t>
  </si>
  <si>
    <t>на</t>
  </si>
  <si>
    <t>(наименование работ и затрат, наименование объекта)</t>
  </si>
  <si>
    <t>Сметная стоимость</t>
  </si>
  <si>
    <t>16,288</t>
  </si>
  <si>
    <t>тыс.руб.</t>
  </si>
  <si>
    <t>Средства на оплату труда</t>
  </si>
  <si>
    <t>1,375</t>
  </si>
  <si>
    <t>Составлена 2000-1кв 2014г</t>
  </si>
  <si>
    <t>руб.</t>
  </si>
  <si>
    <t>N п/п</t>
  </si>
  <si>
    <t>Шифр и номер позиции норматива</t>
  </si>
  <si>
    <t>Наименование работ и затрат</t>
  </si>
  <si>
    <t>Количество</t>
  </si>
  <si>
    <t>Стоимость единицы</t>
  </si>
  <si>
    <t>Общая стоимость</t>
  </si>
  <si>
    <t>Затраты труда рабочих, чел.-ч, не занятых обслуж. машин</t>
  </si>
  <si>
    <t>Всего</t>
  </si>
  <si>
    <t>экспл. машин</t>
  </si>
  <si>
    <t>материалов</t>
  </si>
  <si>
    <t>оплаты труда</t>
  </si>
  <si>
    <t>экспл.    машин</t>
  </si>
  <si>
    <t>Единица измерения</t>
  </si>
  <si>
    <t xml:space="preserve">в т.ч. оплаты труда </t>
  </si>
  <si>
    <t xml:space="preserve">возвр. мате-риалов </t>
  </si>
  <si>
    <t>в т.ч. оплаты труда</t>
  </si>
  <si>
    <t>обслуживающие маш.</t>
  </si>
  <si>
    <t>на един.</t>
  </si>
  <si>
    <t>всего</t>
  </si>
  <si>
    <t>1</t>
  </si>
  <si>
    <t>20-06-016-01 ФЕР-2001 пр. МРР № 253</t>
  </si>
  <si>
    <t>Установка блоков присоединительных БП-1 производительностью до 10 тыс.м3/час</t>
  </si>
  <si>
    <t>1 блок</t>
  </si>
  <si>
    <t>--</t>
  </si>
  <si>
    <t>Наименование затрат</t>
  </si>
  <si>
    <t>Базисная стоимость</t>
  </si>
  <si>
    <t>Коэф-ты тех. части</t>
  </si>
  <si>
    <t xml:space="preserve"> На ед. в базисных</t>
  </si>
  <si>
    <t>Коэф-ты пересчета</t>
  </si>
  <si>
    <t>На ед. в текущих</t>
  </si>
  <si>
    <t>В текущих ценах</t>
  </si>
  <si>
    <t>Стоимость 1 чел.-ч</t>
  </si>
  <si>
    <t>Оплата труда рабочих, ср. разряд-4. Коэф.: 1,15; 5%;</t>
  </si>
  <si>
    <t>Затраты на эксплуатацию машин и механизмов</t>
  </si>
  <si>
    <t>в т.ч. эксплуатация машин без оплаты труда. Коэф.: 5%; 1,25;</t>
  </si>
  <si>
    <t>в т.ч. оплата труда машинистов. Коэф.: 5%; 1,25;</t>
  </si>
  <si>
    <t>Стоимость материалов</t>
  </si>
  <si>
    <t>НР от ОЗП+ЗПМ - 115,2%  (=128х0,9)</t>
  </si>
  <si>
    <t>СП от ОЗП+ЗПМ - 70,55%  (=83х0,85)</t>
  </si>
  <si>
    <t xml:space="preserve">Сметная стоимость </t>
  </si>
  <si>
    <t>2</t>
  </si>
  <si>
    <t>20-06-017-01 ФЕР-2001 пр. МРР № 253</t>
  </si>
  <si>
    <t>Установка блоков приемных производительностью до 10 тыс.м3/час</t>
  </si>
  <si>
    <t>3</t>
  </si>
  <si>
    <t>Прайс</t>
  </si>
  <si>
    <t>Сплит-система настенного типа GОldSТАr GSWН09-NВ1А серия LifЕ</t>
  </si>
  <si>
    <t>1шт.</t>
  </si>
  <si>
    <t>Ресурсы по проекту</t>
  </si>
  <si>
    <t>4</t>
  </si>
  <si>
    <t>Кронштейн</t>
  </si>
  <si>
    <t>1комплект</t>
  </si>
  <si>
    <t>5</t>
  </si>
  <si>
    <t>12-07-027-01 ФЕРм-2001 пр. МРР № 321</t>
  </si>
  <si>
    <t>Проводка трубная из труб цветных металлов, диаметр наружный 10 мм. Трасса соединительных коммуникаций 1/4, 3/8</t>
  </si>
  <si>
    <t>100 м</t>
  </si>
  <si>
    <t>Оплата труда рабочих, ср. разряд-4</t>
  </si>
  <si>
    <t>в т.ч. эксплуатация машин без оплаты труда</t>
  </si>
  <si>
    <t>в т.ч. оплата труда машинистов</t>
  </si>
  <si>
    <t xml:space="preserve">НР от ОЗП+ЗПМ - 80% </t>
  </si>
  <si>
    <t xml:space="preserve">СП от ОЗП+ЗПМ - 60% </t>
  </si>
  <si>
    <t>6</t>
  </si>
  <si>
    <t>Труба медная 1/4</t>
  </si>
  <si>
    <t>м</t>
  </si>
  <si>
    <t>7</t>
  </si>
  <si>
    <t>Труба медная 3/8</t>
  </si>
  <si>
    <t>8</t>
  </si>
  <si>
    <t>26-01-017-01 ФЕР-2001 пр. МРР № 339</t>
  </si>
  <si>
    <t>Изоляция трубопроводов диаметром 180 мм изделиями из вспененного каучука ("Армофлекс"), вспененного полиэтилена ("Термофлекс") трубками</t>
  </si>
  <si>
    <t>10 м трубопровода</t>
  </si>
  <si>
    <t>Оплата труда рабочих, ср. разряд-4,2</t>
  </si>
  <si>
    <t>НР от ОЗП+ЗПМ - 90%  (=100х0,9)</t>
  </si>
  <si>
    <t>СП от ОЗП+ЗПМ - 59,5%  (=70х0,85)</t>
  </si>
  <si>
    <t>9</t>
  </si>
  <si>
    <t>101-2466 ФССЦ-2001 пр. МРР № 308</t>
  </si>
  <si>
    <t>Краска "Армофиниш"</t>
  </si>
  <si>
    <t>л</t>
  </si>
  <si>
    <t>10</t>
  </si>
  <si>
    <t>104-0162 ФССЦ-2001 пр. МРР № 308</t>
  </si>
  <si>
    <t>Трубки из вспененного полиэтилена (пенополиэтилен) "Термофлекс" диаметром 108х13 мм</t>
  </si>
  <si>
    <t>11</t>
  </si>
  <si>
    <t>Трубки из вспененного полиэтилена (пенополиэтилен)"Термофлекс" диаметром 1/4 толщ.9мм</t>
  </si>
  <si>
    <t>12</t>
  </si>
  <si>
    <t>Трубки из вспененного полиэтилена (пенополиэтилен)"Термофлекс" диаметром 3/8 толщ.9мм</t>
  </si>
  <si>
    <t>13</t>
  </si>
  <si>
    <t>46-03-009-03 ФЕР-2001 пр. МРР № 253</t>
  </si>
  <si>
    <t>Пробивка в кирпичных стенах отверстий круглых диаметром до 25 мм при толщине стен до 25 см</t>
  </si>
  <si>
    <t>100 шт.</t>
  </si>
  <si>
    <t>Оплата труда рабочих, ср. разряд-3,6</t>
  </si>
  <si>
    <t>НР от ОЗП+ЗПМ - 99%  (=110х0,9)</t>
  </si>
  <si>
    <t>14</t>
  </si>
  <si>
    <t>08-02-390-02 ФЕРм-2001 пр. МРР № 747</t>
  </si>
  <si>
    <t>Короба пластмассовые шириной до 63 мм</t>
  </si>
  <si>
    <t>Оплата труда рабочих, ср. разряд-3,9</t>
  </si>
  <si>
    <t xml:space="preserve">НР от ОЗП+ЗПМ - 95% </t>
  </si>
  <si>
    <t xml:space="preserve">СП от ОЗП+ЗПМ - 65% </t>
  </si>
  <si>
    <t>15</t>
  </si>
  <si>
    <t>509-1836 ФССЦ-2001 пр. МРР № 656</t>
  </si>
  <si>
    <t>Кабель-канал (короб) "Электропласт" 60x40 мм</t>
  </si>
  <si>
    <t>16</t>
  </si>
  <si>
    <t>08-02-399-01 ФЕРм-2001 пр. МРР № 747</t>
  </si>
  <si>
    <t>Провод в коробах, сечением до 6 мм2</t>
  </si>
  <si>
    <t>Оплата труда рабочих, ср. разряд-3,8</t>
  </si>
  <si>
    <t>17</t>
  </si>
  <si>
    <t>Провод ПВС 3х1,5мм</t>
  </si>
  <si>
    <t>18</t>
  </si>
  <si>
    <t>08-03-591-08 ФЕРм-2001 пр. МРР № 321</t>
  </si>
  <si>
    <t>Розетка штепсельная неутопленного типа при открытой проводке</t>
  </si>
  <si>
    <t>19</t>
  </si>
  <si>
    <t>Розетка</t>
  </si>
  <si>
    <t>шт.</t>
  </si>
  <si>
    <t>Итого прямые затраты по смете:</t>
  </si>
  <si>
    <t>Стоимость монтажных работ -</t>
  </si>
  <si>
    <t>Материалы -</t>
  </si>
  <si>
    <t>в т.ч. транспортные расходы -</t>
  </si>
  <si>
    <t>Всего оплата труда -</t>
  </si>
  <si>
    <t>Стоимость материалов и конструкций -</t>
  </si>
  <si>
    <t>Накладные расходы -</t>
  </si>
  <si>
    <t>Сметная прибыль -</t>
  </si>
  <si>
    <t>Всего, стоимость монтажных работ -</t>
  </si>
  <si>
    <t>Нормативная трудоемкость -</t>
  </si>
  <si>
    <t>чел.-ч</t>
  </si>
  <si>
    <t>Сметная заработная плата -</t>
  </si>
  <si>
    <t>Стоимость общестроительных работ -</t>
  </si>
  <si>
    <t>Всего, стоимость общестроительных работ -</t>
  </si>
  <si>
    <t>Стоимость сантехнических работ -</t>
  </si>
  <si>
    <t>Сдача и испытание -</t>
  </si>
  <si>
    <t>Всего, стоимость сантехнических работ -</t>
  </si>
  <si>
    <t>Итого по смете:</t>
  </si>
  <si>
    <t>Пересчет итогов в цены на 1кв.2014 г.</t>
  </si>
  <si>
    <t>Оплата труда осн. рабочих</t>
  </si>
  <si>
    <t>х 5,39</t>
  </si>
  <si>
    <t>Затраты на экспл. машин</t>
  </si>
  <si>
    <t>(в т.ч. опл. труда механизаторов)</t>
  </si>
  <si>
    <t>Стоимость материальных ресурсов</t>
  </si>
  <si>
    <t>Итого прямых затрат</t>
  </si>
  <si>
    <t>Накладные расходы в текущих ценах</t>
  </si>
  <si>
    <t>х 1,0</t>
  </si>
  <si>
    <t>Сметная прибыль в текущих ценах</t>
  </si>
  <si>
    <t>ИТОГО в ценах на 1кв.2014 г.</t>
  </si>
  <si>
    <t>Налог на добавленную стоимость (НДС)</t>
  </si>
  <si>
    <t>18 %</t>
  </si>
  <si>
    <t>Итого с налогом на добавленную стоимость (НДС)</t>
  </si>
  <si>
    <t>Приобретение и монтаж  кондиционеров в кабинете №302,304, 305,306,</t>
  </si>
  <si>
    <t>Приобретение и монтаж кондиционеров в помещении по адресу: г.Иваново, Шереметевский проспект, д.1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</si>
</sst>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#,##0.00&quot;р. &quot;;\-#,##0.00&quot;р. &quot;;&quot; -&quot;#&quot;р. &quot;;@\ "/>
    <numFmt numFmtId="165" formatCode="0.000"/>
  </numFmts>
  <fonts count="31" x14ac:knownFonts="1"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9"/>
      <name val="Times New Roman Cyr"/>
      <family val="1"/>
      <charset val="204"/>
    </font>
    <font>
      <sz val="8"/>
      <name val="Arial"/>
      <family val="2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7"/>
      <name val="Tahoma"/>
      <family val="2"/>
      <charset val="204"/>
    </font>
    <font>
      <b/>
      <sz val="8"/>
      <name val="Times New Roman Cyr"/>
      <family val="1"/>
      <charset val="204"/>
    </font>
    <font>
      <b/>
      <sz val="6"/>
      <name val="Times New Roman Cyr"/>
      <family val="1"/>
      <charset val="204"/>
    </font>
    <font>
      <sz val="8"/>
      <name val="Tahoma"/>
      <family val="2"/>
      <charset val="204"/>
    </font>
    <font>
      <b/>
      <i/>
      <sz val="9"/>
      <name val="Times New Roman Cyr"/>
      <family val="1"/>
      <charset val="204"/>
    </font>
    <font>
      <i/>
      <sz val="9"/>
      <name val="Times New Roman Cyr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C0C0C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rgb="FF000000"/>
      </right>
      <top style="thin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33"/>
      </top>
      <bottom style="thin">
        <color rgb="FF333333"/>
      </bottom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333333"/>
      </left>
      <right/>
      <top style="thin">
        <color rgb="FF333333"/>
      </top>
      <bottom style="thin">
        <color rgb="FF333333"/>
      </bottom>
      <diagonal/>
    </border>
  </borders>
  <cellStyleXfs count="43">
    <xf numFmtId="0" fontId="0" fillId="0" borderId="0"/>
    <xf numFmtId="164" fontId="18" fillId="0" borderId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4">
    <xf numFmtId="0" fontId="18" fillId="0" borderId="0" xfId="0" applyFo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right" vertical="top"/>
    </xf>
    <xf numFmtId="0" fontId="19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center" vertical="top"/>
    </xf>
    <xf numFmtId="0" fontId="21" fillId="0" borderId="0" xfId="0" applyFont="1" applyFill="1" applyAlignment="1">
      <alignment horizontal="right" vertical="top"/>
    </xf>
    <xf numFmtId="0" fontId="21" fillId="0" borderId="0" xfId="0" applyFont="1" applyFill="1" applyAlignment="1">
      <alignment horizontal="right" vertical="top" indent="1"/>
    </xf>
    <xf numFmtId="0" fontId="2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indent="1"/>
    </xf>
    <xf numFmtId="0" fontId="0" fillId="0" borderId="0" xfId="0" applyFont="1" applyFill="1" applyAlignment="1">
      <alignment horizontal="left"/>
    </xf>
    <xf numFmtId="0" fontId="0" fillId="0" borderId="12" xfId="0" applyFont="1" applyFill="1" applyBorder="1" applyAlignment="1">
      <alignment vertical="top"/>
    </xf>
    <xf numFmtId="0" fontId="0" fillId="0" borderId="12" xfId="0" applyFont="1" applyFill="1" applyBorder="1" applyAlignment="1">
      <alignment horizontal="center" vertical="top"/>
    </xf>
    <xf numFmtId="165" fontId="0" fillId="0" borderId="12" xfId="0" applyNumberFormat="1" applyFont="1" applyFill="1" applyBorder="1" applyAlignment="1">
      <alignment horizontal="right" vertical="top"/>
    </xf>
    <xf numFmtId="0" fontId="0" fillId="0" borderId="12" xfId="0" applyFont="1" applyFill="1" applyBorder="1" applyAlignment="1">
      <alignment horizontal="right" vertical="top"/>
    </xf>
    <xf numFmtId="0" fontId="0" fillId="0" borderId="13" xfId="0" applyFont="1" applyFill="1" applyBorder="1" applyAlignment="1">
      <alignment horizontal="right" vertical="top"/>
    </xf>
    <xf numFmtId="0" fontId="19" fillId="0" borderId="23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center" vertical="center" wrapText="1"/>
    </xf>
    <xf numFmtId="0" fontId="23" fillId="0" borderId="27" xfId="0" applyFont="1" applyFill="1" applyBorder="1" applyAlignment="1">
      <alignment horizontal="center" vertical="center" wrapText="1"/>
    </xf>
    <xf numFmtId="0" fontId="23" fillId="0" borderId="25" xfId="0" applyFont="1" applyFill="1" applyBorder="1" applyAlignment="1">
      <alignment horizontal="center" vertical="center" wrapText="1"/>
    </xf>
    <xf numFmtId="0" fontId="23" fillId="0" borderId="26" xfId="0" applyFont="1" applyFill="1" applyBorder="1" applyAlignment="1">
      <alignment horizontal="center" vertical="center" wrapText="1"/>
    </xf>
    <xf numFmtId="0" fontId="24" fillId="0" borderId="31" xfId="0" applyFont="1" applyFill="1" applyBorder="1" applyAlignment="1">
      <alignment horizontal="center" vertical="top" wrapText="1"/>
    </xf>
    <xf numFmtId="0" fontId="24" fillId="0" borderId="32" xfId="0" applyFont="1" applyFill="1" applyBorder="1" applyAlignment="1">
      <alignment horizontal="center" vertical="top" wrapText="1"/>
    </xf>
    <xf numFmtId="0" fontId="24" fillId="0" borderId="32" xfId="0" applyFont="1" applyFill="1" applyBorder="1" applyAlignment="1">
      <alignment vertical="top" wrapText="1"/>
    </xf>
    <xf numFmtId="0" fontId="23" fillId="0" borderId="32" xfId="0" applyFont="1" applyFill="1" applyBorder="1" applyAlignment="1">
      <alignment horizontal="center" wrapText="1"/>
    </xf>
    <xf numFmtId="2" fontId="23" fillId="0" borderId="33" xfId="0" applyNumberFormat="1" applyFont="1" applyFill="1" applyBorder="1" applyAlignment="1">
      <alignment horizontal="right"/>
    </xf>
    <xf numFmtId="1" fontId="23" fillId="0" borderId="32" xfId="0" applyNumberFormat="1" applyFont="1" applyFill="1" applyBorder="1" applyAlignment="1">
      <alignment horizontal="right"/>
    </xf>
    <xf numFmtId="1" fontId="23" fillId="0" borderId="33" xfId="0" applyNumberFormat="1" applyFont="1" applyFill="1" applyBorder="1" applyAlignment="1">
      <alignment horizontal="right"/>
    </xf>
    <xf numFmtId="0" fontId="24" fillId="0" borderId="0" xfId="0" applyFont="1" applyFill="1" applyAlignment="1">
      <alignment vertical="top"/>
    </xf>
    <xf numFmtId="0" fontId="24" fillId="0" borderId="34" xfId="0" applyFont="1" applyFill="1" applyBorder="1" applyAlignment="1">
      <alignment horizontal="right" vertical="top"/>
    </xf>
    <xf numFmtId="0" fontId="0" fillId="0" borderId="35" xfId="0" applyFont="1" applyFill="1" applyBorder="1" applyAlignment="1">
      <alignment horizontal="center"/>
    </xf>
    <xf numFmtId="0" fontId="24" fillId="0" borderId="35" xfId="0" applyFont="1" applyFill="1" applyBorder="1" applyAlignment="1">
      <alignment vertical="top" wrapText="1"/>
    </xf>
    <xf numFmtId="0" fontId="23" fillId="0" borderId="32" xfId="0" applyFont="1" applyFill="1" applyBorder="1" applyAlignment="1">
      <alignment horizontal="center" vertical="top" wrapText="1"/>
    </xf>
    <xf numFmtId="2" fontId="23" fillId="0" borderId="35" xfId="0" applyNumberFormat="1" applyFont="1" applyFill="1" applyBorder="1" applyAlignment="1">
      <alignment horizontal="right" vertical="top"/>
    </xf>
    <xf numFmtId="1" fontId="23" fillId="0" borderId="35" xfId="0" applyNumberFormat="1" applyFont="1" applyFill="1" applyBorder="1" applyAlignment="1">
      <alignment horizontal="right" vertical="top"/>
    </xf>
    <xf numFmtId="0" fontId="23" fillId="0" borderId="37" xfId="0" applyFont="1" applyFill="1" applyBorder="1" applyAlignment="1">
      <alignment horizontal="center" vertical="top" wrapText="1"/>
    </xf>
    <xf numFmtId="0" fontId="25" fillId="0" borderId="38" xfId="0" applyFont="1" applyFill="1" applyBorder="1" applyAlignment="1">
      <alignment horizontal="center" vertical="center" wrapText="1"/>
    </xf>
    <xf numFmtId="0" fontId="25" fillId="0" borderId="39" xfId="0" applyFont="1" applyFill="1" applyBorder="1" applyAlignment="1">
      <alignment horizontal="center" vertical="center" wrapText="1"/>
    </xf>
    <xf numFmtId="0" fontId="23" fillId="0" borderId="36" xfId="0" applyFont="1" applyFill="1" applyBorder="1" applyAlignment="1">
      <alignment horizontal="right" vertical="top"/>
    </xf>
    <xf numFmtId="0" fontId="26" fillId="0" borderId="33" xfId="0" applyFont="1" applyFill="1" applyBorder="1" applyAlignment="1">
      <alignment horizontal="right" vertical="top"/>
    </xf>
    <xf numFmtId="0" fontId="23" fillId="0" borderId="32" xfId="0" applyFont="1" applyFill="1" applyBorder="1" applyAlignment="1">
      <alignment horizontal="right" vertical="top"/>
    </xf>
    <xf numFmtId="0" fontId="24" fillId="0" borderId="41" xfId="0" applyFont="1" applyFill="1" applyBorder="1" applyAlignment="1">
      <alignment horizontal="center" vertical="top" wrapText="1"/>
    </xf>
    <xf numFmtId="0" fontId="23" fillId="0" borderId="44" xfId="0" applyFont="1" applyFill="1" applyBorder="1" applyAlignment="1">
      <alignment horizontal="center" vertical="top" wrapText="1"/>
    </xf>
    <xf numFmtId="2" fontId="23" fillId="0" borderId="44" xfId="0" applyNumberFormat="1" applyFont="1" applyFill="1" applyBorder="1" applyAlignment="1">
      <alignment horizontal="right" vertical="top"/>
    </xf>
    <xf numFmtId="1" fontId="23" fillId="0" borderId="43" xfId="0" applyNumberFormat="1" applyFont="1" applyFill="1" applyBorder="1" applyAlignment="1">
      <alignment horizontal="right" vertical="top"/>
    </xf>
    <xf numFmtId="1" fontId="23" fillId="0" borderId="44" xfId="0" applyNumberFormat="1" applyFont="1" applyFill="1" applyBorder="1" applyAlignment="1">
      <alignment horizontal="right" vertical="top"/>
    </xf>
    <xf numFmtId="0" fontId="24" fillId="0" borderId="45" xfId="0" applyFont="1" applyFill="1" applyBorder="1" applyAlignment="1">
      <alignment horizontal="center" vertical="top" wrapText="1"/>
    </xf>
    <xf numFmtId="0" fontId="23" fillId="0" borderId="35" xfId="0" applyFont="1" applyFill="1" applyBorder="1" applyAlignment="1">
      <alignment horizontal="center" vertical="top" wrapText="1"/>
    </xf>
    <xf numFmtId="0" fontId="24" fillId="0" borderId="46" xfId="0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horizontal="center" vertical="top" wrapText="1"/>
    </xf>
    <xf numFmtId="0" fontId="24" fillId="0" borderId="47" xfId="0" applyFont="1" applyFill="1" applyBorder="1" applyAlignment="1">
      <alignment horizontal="right" vertical="top" wrapText="1"/>
    </xf>
    <xf numFmtId="0" fontId="24" fillId="0" borderId="47" xfId="0" applyFont="1" applyFill="1" applyBorder="1" applyAlignment="1">
      <alignment horizontal="center" vertical="top" wrapText="1"/>
    </xf>
    <xf numFmtId="0" fontId="26" fillId="0" borderId="47" xfId="0" applyFont="1" applyFill="1" applyBorder="1" applyAlignment="1">
      <alignment horizontal="center" vertical="top"/>
    </xf>
    <xf numFmtId="0" fontId="24" fillId="0" borderId="47" xfId="0" applyFont="1" applyFill="1" applyBorder="1" applyAlignment="1">
      <alignment horizontal="center" vertical="top"/>
    </xf>
    <xf numFmtId="1" fontId="24" fillId="0" borderId="47" xfId="0" applyNumberFormat="1" applyFont="1" applyFill="1" applyBorder="1" applyAlignment="1">
      <alignment horizontal="center" vertical="top"/>
    </xf>
    <xf numFmtId="0" fontId="19" fillId="0" borderId="48" xfId="0" applyFont="1" applyFill="1" applyBorder="1" applyAlignment="1">
      <alignment horizontal="center" vertical="top" wrapText="1"/>
    </xf>
    <xf numFmtId="0" fontId="19" fillId="0" borderId="33" xfId="0" applyFont="1" applyFill="1" applyBorder="1" applyAlignment="1">
      <alignment horizontal="center" vertical="top" wrapText="1"/>
    </xf>
    <xf numFmtId="0" fontId="23" fillId="0" borderId="33" xfId="0" applyFont="1" applyFill="1" applyBorder="1" applyAlignment="1">
      <alignment horizontal="right" vertical="top" wrapText="1"/>
    </xf>
    <xf numFmtId="1" fontId="23" fillId="0" borderId="33" xfId="0" applyNumberFormat="1" applyFont="1" applyFill="1" applyBorder="1" applyAlignment="1">
      <alignment horizontal="right" vertical="top" wrapText="1"/>
    </xf>
    <xf numFmtId="0" fontId="19" fillId="0" borderId="37" xfId="0" applyFont="1" applyFill="1" applyBorder="1" applyAlignment="1">
      <alignment horizontal="left" vertical="top" wrapText="1"/>
    </xf>
    <xf numFmtId="0" fontId="19" fillId="0" borderId="33" xfId="0" applyFont="1" applyFill="1" applyBorder="1" applyAlignment="1">
      <alignment horizontal="left" vertical="top" wrapText="1"/>
    </xf>
    <xf numFmtId="0" fontId="23" fillId="0" borderId="48" xfId="0" applyFont="1" applyFill="1" applyBorder="1" applyAlignment="1">
      <alignment horizontal="center" vertical="top" wrapText="1"/>
    </xf>
    <xf numFmtId="0" fontId="23" fillId="0" borderId="33" xfId="0" applyFont="1" applyFill="1" applyBorder="1" applyAlignment="1">
      <alignment horizontal="center" vertical="top" wrapText="1"/>
    </xf>
    <xf numFmtId="2" fontId="23" fillId="0" borderId="33" xfId="0" applyNumberFormat="1" applyFont="1" applyFill="1" applyBorder="1" applyAlignment="1">
      <alignment horizontal="right" vertical="top"/>
    </xf>
    <xf numFmtId="1" fontId="23" fillId="0" borderId="33" xfId="0" applyNumberFormat="1" applyFont="1" applyFill="1" applyBorder="1" applyAlignment="1">
      <alignment horizontal="right" vertical="top"/>
    </xf>
    <xf numFmtId="0" fontId="23" fillId="0" borderId="33" xfId="0" applyFont="1" applyFill="1" applyBorder="1" applyAlignment="1">
      <alignment horizontal="right" vertical="top"/>
    </xf>
    <xf numFmtId="1" fontId="0" fillId="0" borderId="12" xfId="0" applyNumberFormat="1" applyFont="1" applyFill="1" applyBorder="1" applyAlignment="1">
      <alignment horizontal="right" vertical="top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49" fontId="27" fillId="0" borderId="36" xfId="0" applyNumberFormat="1" applyFont="1" applyFill="1" applyBorder="1" applyAlignment="1">
      <alignment horizontal="left" vertical="top"/>
    </xf>
    <xf numFmtId="0" fontId="28" fillId="0" borderId="38" xfId="0" applyFont="1" applyFill="1" applyBorder="1" applyAlignment="1">
      <alignment horizontal="left" vertical="center" wrapText="1" indent="1"/>
    </xf>
    <xf numFmtId="2" fontId="28" fillId="0" borderId="39" xfId="0" applyNumberFormat="1" applyFont="1" applyFill="1" applyBorder="1" applyAlignment="1">
      <alignment horizontal="right" vertical="top" wrapText="1"/>
    </xf>
    <xf numFmtId="165" fontId="28" fillId="0" borderId="39" xfId="0" applyNumberFormat="1" applyFont="1" applyFill="1" applyBorder="1" applyAlignment="1">
      <alignment horizontal="right" vertical="top" wrapText="1"/>
    </xf>
    <xf numFmtId="2" fontId="28" fillId="0" borderId="39" xfId="0" applyNumberFormat="1" applyFont="1" applyFill="1" applyBorder="1" applyAlignment="1">
      <alignment horizontal="right" vertical="top"/>
    </xf>
    <xf numFmtId="165" fontId="28" fillId="0" borderId="39" xfId="0" applyNumberFormat="1" applyFont="1" applyFill="1" applyBorder="1" applyAlignment="1">
      <alignment horizontal="right" vertical="top"/>
    </xf>
    <xf numFmtId="0" fontId="28" fillId="0" borderId="38" xfId="0" applyFont="1" applyFill="1" applyBorder="1" applyAlignment="1">
      <alignment horizontal="left" vertical="center" wrapText="1" indent="2"/>
    </xf>
    <xf numFmtId="0" fontId="29" fillId="0" borderId="36" xfId="0" applyFont="1" applyFill="1" applyBorder="1" applyAlignment="1">
      <alignment horizontal="center" vertical="top" wrapText="1"/>
    </xf>
    <xf numFmtId="0" fontId="29" fillId="0" borderId="33" xfId="0" applyFont="1" applyFill="1" applyBorder="1" applyAlignment="1">
      <alignment horizontal="center" vertical="top" wrapText="1"/>
    </xf>
    <xf numFmtId="0" fontId="29" fillId="0" borderId="33" xfId="0" applyFont="1" applyFill="1" applyBorder="1" applyAlignment="1">
      <alignment horizontal="left" vertical="top" wrapText="1"/>
    </xf>
    <xf numFmtId="2" fontId="29" fillId="0" borderId="33" xfId="0" applyNumberFormat="1" applyFont="1" applyFill="1" applyBorder="1" applyAlignment="1">
      <alignment horizontal="right" vertical="top"/>
    </xf>
    <xf numFmtId="0" fontId="29" fillId="0" borderId="33" xfId="0" applyFont="1" applyFill="1" applyBorder="1" applyAlignment="1">
      <alignment horizontal="right" vertical="top"/>
    </xf>
    <xf numFmtId="0" fontId="30" fillId="0" borderId="0" xfId="0" applyFont="1" applyFill="1" applyAlignment="1">
      <alignment vertical="top"/>
    </xf>
    <xf numFmtId="0" fontId="23" fillId="0" borderId="37" xfId="0" applyFont="1" applyFill="1" applyBorder="1" applyAlignment="1">
      <alignment horizontal="left" vertical="top" wrapText="1"/>
    </xf>
    <xf numFmtId="0" fontId="23" fillId="0" borderId="33" xfId="0" applyFont="1" applyFill="1" applyBorder="1" applyAlignment="1">
      <alignment horizontal="left" vertical="top" wrapText="1"/>
    </xf>
    <xf numFmtId="0" fontId="19" fillId="0" borderId="37" xfId="0" applyFont="1" applyFill="1" applyBorder="1" applyAlignment="1">
      <alignment horizontal="left" vertical="top" wrapText="1"/>
    </xf>
    <xf numFmtId="0" fontId="19" fillId="0" borderId="33" xfId="0" applyFont="1" applyFill="1" applyBorder="1" applyAlignment="1">
      <alignment horizontal="left" vertical="top" wrapText="1"/>
    </xf>
    <xf numFmtId="0" fontId="25" fillId="0" borderId="54" xfId="0" applyFont="1" applyFill="1" applyBorder="1" applyAlignment="1">
      <alignment horizontal="center" vertical="center" wrapText="1"/>
    </xf>
    <xf numFmtId="0" fontId="25" fillId="0" borderId="40" xfId="0" applyFont="1" applyFill="1" applyBorder="1" applyAlignment="1">
      <alignment horizontal="center" vertical="center" wrapText="1"/>
    </xf>
    <xf numFmtId="0" fontId="25" fillId="0" borderId="39" xfId="0" applyFont="1" applyFill="1" applyBorder="1" applyAlignment="1">
      <alignment horizontal="center" vertical="center" wrapText="1"/>
    </xf>
    <xf numFmtId="0" fontId="24" fillId="0" borderId="42" xfId="0" applyFont="1" applyFill="1" applyBorder="1" applyAlignment="1">
      <alignment horizontal="center" vertical="top" wrapText="1"/>
    </xf>
    <xf numFmtId="0" fontId="24" fillId="0" borderId="0" xfId="0" applyFont="1" applyFill="1" applyBorder="1" applyAlignment="1">
      <alignment horizontal="center" vertical="top" wrapText="1"/>
    </xf>
    <xf numFmtId="0" fontId="24" fillId="0" borderId="43" xfId="0" applyFont="1" applyFill="1" applyBorder="1" applyAlignment="1">
      <alignment horizontal="left" vertical="top" wrapText="1"/>
    </xf>
    <xf numFmtId="0" fontId="24" fillId="0" borderId="35" xfId="0" applyFont="1" applyFill="1" applyBorder="1" applyAlignment="1">
      <alignment horizontal="left" vertical="top" wrapText="1"/>
    </xf>
    <xf numFmtId="0" fontId="19" fillId="0" borderId="51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19" fillId="0" borderId="52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53" xfId="0" applyFont="1" applyFill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/>
    </xf>
    <xf numFmtId="0" fontId="0" fillId="0" borderId="29" xfId="0" applyFont="1" applyFill="1" applyBorder="1" applyAlignment="1">
      <alignment horizontal="center"/>
    </xf>
    <xf numFmtId="0" fontId="0" fillId="0" borderId="30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 wrapText="1"/>
    </xf>
    <xf numFmtId="0" fontId="0" fillId="0" borderId="13" xfId="0" applyFont="1" applyFill="1" applyBorder="1" applyAlignment="1">
      <alignment horizontal="left" vertical="top" wrapText="1"/>
    </xf>
    <xf numFmtId="0" fontId="19" fillId="0" borderId="49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19" fillId="0" borderId="50" xfId="0" applyFont="1" applyFill="1" applyBorder="1" applyAlignment="1">
      <alignment horizontal="center" vertical="center" wrapText="1"/>
    </xf>
    <xf numFmtId="0" fontId="19" fillId="0" borderId="51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top" wrapText="1"/>
    </xf>
    <xf numFmtId="0" fontId="20" fillId="0" borderId="0" xfId="0" applyFont="1" applyFill="1" applyAlignment="1">
      <alignment horizontal="center" vertical="top" wrapText="1"/>
    </xf>
    <xf numFmtId="0" fontId="19" fillId="0" borderId="0" xfId="0" applyFont="1" applyFill="1" applyAlignment="1">
      <alignment horizontal="right" vertical="top"/>
    </xf>
    <xf numFmtId="0" fontId="0" fillId="0" borderId="0" xfId="0" applyFont="1" applyFill="1" applyAlignment="1">
      <alignment horizontal="left" vertical="top" wrapText="1"/>
    </xf>
  </cellXfs>
  <cellStyles count="43">
    <cellStyle name="20% - Акцент1" xfId="20" builtinId="30" customBuiltin="1"/>
    <cellStyle name="20% - Акцент2" xfId="24" builtinId="34" customBuiltin="1"/>
    <cellStyle name="20% - Акцент3" xfId="28" builtinId="38" customBuiltin="1"/>
    <cellStyle name="20% - Акцент4" xfId="32" builtinId="42" customBuiltin="1"/>
    <cellStyle name="20% - Акцент5" xfId="36" builtinId="46" customBuiltin="1"/>
    <cellStyle name="20% - Акцент6" xfId="40" builtinId="50" customBuiltin="1"/>
    <cellStyle name="40% - Акцент1" xfId="21" builtinId="31" customBuiltin="1"/>
    <cellStyle name="40% - Акцент2" xfId="25" builtinId="35" customBuiltin="1"/>
    <cellStyle name="40% - Акцент3" xfId="29" builtinId="39" customBuiltin="1"/>
    <cellStyle name="40% - Акцент4" xfId="33" builtinId="43" customBuiltin="1"/>
    <cellStyle name="40% - Акцент5" xfId="37" builtinId="47" customBuiltin="1"/>
    <cellStyle name="40% - Акцент6" xfId="41" builtinId="51" customBuiltin="1"/>
    <cellStyle name="60% - Акцент1" xfId="22" builtinId="32" customBuiltin="1"/>
    <cellStyle name="60% - Акцент2" xfId="26" builtinId="36" customBuiltin="1"/>
    <cellStyle name="60% - Акцент3" xfId="30" builtinId="40" customBuiltin="1"/>
    <cellStyle name="60% - Акцент4" xfId="34" builtinId="44" customBuiltin="1"/>
    <cellStyle name="60% - Акцент5" xfId="38" builtinId="48" customBuiltin="1"/>
    <cellStyle name="60% -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Денежный" xfId="1" builtinId="4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57150</xdr:colOff>
      <xdr:row>0</xdr:row>
      <xdr:rowOff>0</xdr:rowOff>
    </xdr:from>
    <xdr:to>
      <xdr:col>13</xdr:col>
      <xdr:colOff>230359</xdr:colOff>
      <xdr:row>9</xdr:row>
      <xdr:rowOff>28575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43875" y="0"/>
          <a:ext cx="1859134" cy="1524000"/>
        </a:xfrm>
        <a:prstGeom prst="rect">
          <a:avLst/>
        </a:prstGeom>
      </xdr:spPr>
    </xdr:pic>
    <xdr:clientData/>
  </xdr:twoCellAnchor>
  <xdr:twoCellAnchor editAs="oneCell">
    <xdr:from>
      <xdr:col>7</xdr:col>
      <xdr:colOff>495300</xdr:colOff>
      <xdr:row>200</xdr:row>
      <xdr:rowOff>142370</xdr:rowOff>
    </xdr:from>
    <xdr:to>
      <xdr:col>12</xdr:col>
      <xdr:colOff>523875</xdr:colOff>
      <xdr:row>209</xdr:row>
      <xdr:rowOff>108584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39166295"/>
          <a:ext cx="2838450" cy="14235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9"/>
  <sheetViews>
    <sheetView showGridLines="0" tabSelected="1" workbookViewId="0">
      <selection activeCell="D11" sqref="D11"/>
    </sheetView>
  </sheetViews>
  <sheetFormatPr defaultRowHeight="12.75" outlineLevelRow="2" x14ac:dyDescent="0.2"/>
  <cols>
    <col min="1" max="1" width="6.5" style="68" customWidth="1"/>
    <col min="2" max="2" width="15.83203125" style="68" customWidth="1"/>
    <col min="3" max="3" width="49.33203125" style="68" customWidth="1"/>
    <col min="4" max="4" width="10.83203125" style="68" customWidth="1"/>
    <col min="5" max="13" width="9.83203125" style="68" customWidth="1"/>
    <col min="14" max="16384" width="9.33203125" style="68"/>
  </cols>
  <sheetData>
    <row r="1" spans="1:13" s="1" customFormat="1" x14ac:dyDescent="0.2">
      <c r="L1" s="2" t="s">
        <v>0</v>
      </c>
    </row>
    <row r="2" spans="1:13" s="1" customFormat="1" x14ac:dyDescent="0.2">
      <c r="B2" s="119" t="s">
        <v>158</v>
      </c>
      <c r="C2" s="119"/>
      <c r="D2" s="119"/>
      <c r="E2" s="119"/>
      <c r="F2" s="119"/>
      <c r="G2" s="119"/>
      <c r="H2" s="119"/>
      <c r="I2" s="119"/>
      <c r="J2" s="119"/>
    </row>
    <row r="3" spans="1:13" s="1" customFormat="1" ht="12.75" customHeight="1" x14ac:dyDescent="0.2">
      <c r="A3" s="3"/>
      <c r="B3" s="110" t="s">
        <v>1</v>
      </c>
      <c r="C3" s="110"/>
      <c r="D3" s="110"/>
      <c r="E3" s="110"/>
      <c r="F3" s="110"/>
      <c r="G3" s="110"/>
      <c r="H3" s="110"/>
      <c r="I3" s="110"/>
      <c r="J3" s="110"/>
    </row>
    <row r="4" spans="1:13" s="1" customFormat="1" x14ac:dyDescent="0.2">
      <c r="C4" s="4"/>
      <c r="D4" s="4"/>
      <c r="E4" s="4"/>
      <c r="F4" s="4"/>
      <c r="G4" s="4"/>
      <c r="H4" s="4"/>
      <c r="I4" s="4"/>
      <c r="J4" s="4"/>
    </row>
    <row r="5" spans="1:13" s="1" customFormat="1" ht="15.75" x14ac:dyDescent="0.2">
      <c r="A5" s="5"/>
      <c r="B5" s="5"/>
      <c r="C5" s="6"/>
      <c r="D5" s="6"/>
      <c r="E5" s="7" t="s">
        <v>2</v>
      </c>
      <c r="F5" s="120" t="s">
        <v>3</v>
      </c>
      <c r="G5" s="120"/>
      <c r="H5" s="120"/>
      <c r="I5" s="120"/>
      <c r="J5" s="120"/>
      <c r="K5" s="120"/>
    </row>
    <row r="6" spans="1:13" s="1" customFormat="1" x14ac:dyDescent="0.2">
      <c r="B6" s="121" t="s">
        <v>4</v>
      </c>
      <c r="C6" s="121"/>
      <c r="D6" s="121"/>
      <c r="E6" s="121"/>
      <c r="F6" s="121"/>
      <c r="G6" s="121"/>
      <c r="H6" s="121"/>
      <c r="I6" s="121"/>
      <c r="J6" s="121"/>
      <c r="K6" s="8"/>
      <c r="L6" s="8"/>
    </row>
    <row r="7" spans="1:13" s="1" customFormat="1" x14ac:dyDescent="0.2">
      <c r="D7" s="4"/>
      <c r="G7" s="122" t="s">
        <v>5</v>
      </c>
      <c r="H7" s="122"/>
      <c r="I7" s="123"/>
      <c r="J7" s="123"/>
    </row>
    <row r="8" spans="1:13" s="1" customFormat="1" x14ac:dyDescent="0.2">
      <c r="A8" s="9" t="s">
        <v>6</v>
      </c>
      <c r="B8" s="109" t="s">
        <v>157</v>
      </c>
      <c r="C8" s="109"/>
      <c r="D8" s="109"/>
      <c r="E8" s="109"/>
      <c r="F8" s="109"/>
      <c r="G8" s="109"/>
      <c r="H8" s="109"/>
      <c r="I8" s="109"/>
      <c r="J8" s="109"/>
    </row>
    <row r="9" spans="1:13" s="1" customFormat="1" ht="12.75" customHeight="1" x14ac:dyDescent="0.2">
      <c r="A9" s="3"/>
      <c r="B9" s="110" t="s">
        <v>7</v>
      </c>
      <c r="C9" s="110"/>
      <c r="D9" s="110"/>
      <c r="E9" s="110"/>
      <c r="F9" s="110"/>
      <c r="G9" s="110"/>
      <c r="H9" s="110"/>
      <c r="I9" s="110"/>
      <c r="J9" s="110"/>
    </row>
    <row r="10" spans="1:13" s="1" customFormat="1" x14ac:dyDescent="0.2"/>
    <row r="11" spans="1:13" x14ac:dyDescent="0.2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1:13" x14ac:dyDescent="0.2">
      <c r="A12" s="10"/>
      <c r="B12" s="10"/>
      <c r="C12" s="10"/>
      <c r="D12" s="10"/>
      <c r="E12" s="11" t="s">
        <v>8</v>
      </c>
      <c r="F12" s="11"/>
      <c r="G12" s="11"/>
      <c r="H12" s="11"/>
      <c r="I12" s="11"/>
      <c r="J12" s="12"/>
      <c r="K12" s="12"/>
      <c r="L12" s="67">
        <f>H199</f>
        <v>103595.74000001</v>
      </c>
      <c r="M12" s="14" t="s">
        <v>14</v>
      </c>
    </row>
    <row r="13" spans="1:13" x14ac:dyDescent="0.2">
      <c r="A13" s="10"/>
      <c r="B13" s="10"/>
      <c r="C13" s="10"/>
      <c r="D13" s="10"/>
      <c r="E13" s="11" t="s">
        <v>8</v>
      </c>
      <c r="F13" s="11"/>
      <c r="G13" s="11"/>
      <c r="H13" s="11"/>
      <c r="I13" s="11"/>
      <c r="J13" s="12"/>
      <c r="K13" s="12"/>
      <c r="L13" s="13" t="s">
        <v>9</v>
      </c>
      <c r="M13" s="14" t="s">
        <v>10</v>
      </c>
    </row>
    <row r="14" spans="1:13" x14ac:dyDescent="0.2">
      <c r="A14" s="10"/>
      <c r="B14" s="10"/>
      <c r="C14" s="10"/>
      <c r="D14" s="10"/>
      <c r="E14" s="11" t="s">
        <v>11</v>
      </c>
      <c r="F14" s="11"/>
      <c r="G14" s="11"/>
      <c r="H14" s="11"/>
      <c r="I14" s="11"/>
      <c r="J14" s="12"/>
      <c r="K14" s="12"/>
      <c r="L14" s="13" t="s">
        <v>12</v>
      </c>
      <c r="M14" s="14" t="s">
        <v>10</v>
      </c>
    </row>
    <row r="15" spans="1:13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13" s="1" customFormat="1" x14ac:dyDescent="0.2">
      <c r="A16" s="111" t="s">
        <v>13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5" t="s">
        <v>14</v>
      </c>
    </row>
    <row r="17" spans="1:13" s="69" customFormat="1" ht="21" customHeight="1" x14ac:dyDescent="0.2">
      <c r="A17" s="112" t="s">
        <v>15</v>
      </c>
      <c r="B17" s="115" t="s">
        <v>16</v>
      </c>
      <c r="C17" s="115" t="s">
        <v>17</v>
      </c>
      <c r="D17" s="115" t="s">
        <v>18</v>
      </c>
      <c r="E17" s="116" t="s">
        <v>19</v>
      </c>
      <c r="F17" s="117"/>
      <c r="G17" s="118"/>
      <c r="H17" s="94" t="s">
        <v>20</v>
      </c>
      <c r="I17" s="95"/>
      <c r="J17" s="95"/>
      <c r="K17" s="96"/>
      <c r="L17" s="97" t="s">
        <v>21</v>
      </c>
      <c r="M17" s="98"/>
    </row>
    <row r="18" spans="1:13" s="69" customFormat="1" ht="30.75" customHeight="1" x14ac:dyDescent="0.2">
      <c r="A18" s="113"/>
      <c r="B18" s="102"/>
      <c r="C18" s="102"/>
      <c r="D18" s="103"/>
      <c r="E18" s="16" t="s">
        <v>22</v>
      </c>
      <c r="F18" s="16" t="s">
        <v>23</v>
      </c>
      <c r="G18" s="16" t="s">
        <v>24</v>
      </c>
      <c r="H18" s="101" t="s">
        <v>22</v>
      </c>
      <c r="I18" s="101" t="s">
        <v>25</v>
      </c>
      <c r="J18" s="16" t="s">
        <v>26</v>
      </c>
      <c r="K18" s="16" t="s">
        <v>24</v>
      </c>
      <c r="L18" s="99"/>
      <c r="M18" s="100"/>
    </row>
    <row r="19" spans="1:13" s="69" customFormat="1" ht="24" customHeight="1" x14ac:dyDescent="0.2">
      <c r="A19" s="113"/>
      <c r="B19" s="102"/>
      <c r="C19" s="102"/>
      <c r="D19" s="101" t="s">
        <v>27</v>
      </c>
      <c r="E19" s="101" t="s">
        <v>25</v>
      </c>
      <c r="F19" s="101" t="s">
        <v>28</v>
      </c>
      <c r="G19" s="101" t="s">
        <v>29</v>
      </c>
      <c r="H19" s="102"/>
      <c r="I19" s="102"/>
      <c r="J19" s="101" t="s">
        <v>30</v>
      </c>
      <c r="K19" s="101" t="s">
        <v>29</v>
      </c>
      <c r="L19" s="104" t="s">
        <v>31</v>
      </c>
      <c r="M19" s="105"/>
    </row>
    <row r="20" spans="1:13" s="69" customFormat="1" ht="21.75" customHeight="1" x14ac:dyDescent="0.2">
      <c r="A20" s="114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7" t="s">
        <v>32</v>
      </c>
      <c r="M20" s="18" t="s">
        <v>33</v>
      </c>
    </row>
    <row r="21" spans="1:13" x14ac:dyDescent="0.2">
      <c r="A21" s="19">
        <v>1</v>
      </c>
      <c r="B21" s="20">
        <v>2</v>
      </c>
      <c r="C21" s="20">
        <v>3</v>
      </c>
      <c r="D21" s="20">
        <v>4</v>
      </c>
      <c r="E21" s="20">
        <v>5</v>
      </c>
      <c r="F21" s="20">
        <v>6</v>
      </c>
      <c r="G21" s="20">
        <v>7</v>
      </c>
      <c r="H21" s="20">
        <v>8</v>
      </c>
      <c r="I21" s="20">
        <v>9</v>
      </c>
      <c r="J21" s="20">
        <v>10</v>
      </c>
      <c r="K21" s="20">
        <v>11</v>
      </c>
      <c r="L21" s="20">
        <v>12</v>
      </c>
      <c r="M21" s="21">
        <v>13</v>
      </c>
    </row>
    <row r="22" spans="1:13" x14ac:dyDescent="0.2">
      <c r="A22" s="106"/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8"/>
    </row>
    <row r="24" spans="1:13" s="29" customFormat="1" ht="38.25" x14ac:dyDescent="0.2">
      <c r="A24" s="22" t="s">
        <v>34</v>
      </c>
      <c r="B24" s="23" t="s">
        <v>35</v>
      </c>
      <c r="C24" s="24" t="s">
        <v>36</v>
      </c>
      <c r="D24" s="25">
        <v>4</v>
      </c>
      <c r="E24" s="26">
        <v>152.91</v>
      </c>
      <c r="F24" s="26">
        <v>14.77</v>
      </c>
      <c r="G24" s="26">
        <v>47.19</v>
      </c>
      <c r="H24" s="27">
        <v>612</v>
      </c>
      <c r="I24" s="27">
        <v>364</v>
      </c>
      <c r="J24" s="28">
        <v>59</v>
      </c>
      <c r="K24" s="28">
        <v>189</v>
      </c>
      <c r="L24" s="26">
        <v>9.4499999999999993</v>
      </c>
      <c r="M24" s="28">
        <v>38</v>
      </c>
    </row>
    <row r="25" spans="1:13" s="29" customFormat="1" x14ac:dyDescent="0.2">
      <c r="A25" s="30"/>
      <c r="B25" s="31"/>
      <c r="C25" s="32"/>
      <c r="D25" s="33" t="s">
        <v>37</v>
      </c>
      <c r="E25" s="34">
        <v>90.95</v>
      </c>
      <c r="F25" s="34">
        <v>0.54</v>
      </c>
      <c r="G25" s="34" t="s">
        <v>38</v>
      </c>
      <c r="H25" s="35"/>
      <c r="I25" s="35"/>
      <c r="J25" s="35">
        <v>2</v>
      </c>
      <c r="K25" s="35"/>
      <c r="L25" s="34">
        <v>0.04</v>
      </c>
      <c r="M25" s="35" t="s">
        <v>38</v>
      </c>
    </row>
    <row r="26" spans="1:13" s="29" customFormat="1" ht="18" customHeight="1" outlineLevel="1" x14ac:dyDescent="0.2">
      <c r="A26" s="70"/>
      <c r="B26" s="36"/>
      <c r="C26" s="37" t="s">
        <v>39</v>
      </c>
      <c r="D26" s="38" t="s">
        <v>40</v>
      </c>
      <c r="E26" s="38" t="s">
        <v>41</v>
      </c>
      <c r="F26" s="38" t="s">
        <v>42</v>
      </c>
      <c r="G26" s="38" t="s">
        <v>43</v>
      </c>
      <c r="H26" s="38" t="s">
        <v>44</v>
      </c>
      <c r="I26" s="87" t="s">
        <v>45</v>
      </c>
      <c r="J26" s="88"/>
      <c r="K26" s="89"/>
      <c r="L26" s="38" t="s">
        <v>46</v>
      </c>
      <c r="M26" s="64"/>
    </row>
    <row r="27" spans="1:13" s="29" customFormat="1" ht="21" outlineLevel="1" x14ac:dyDescent="0.2">
      <c r="A27" s="39"/>
      <c r="B27" s="36"/>
      <c r="C27" s="71" t="s">
        <v>47</v>
      </c>
      <c r="D27" s="72">
        <v>75.319999999999993</v>
      </c>
      <c r="E27" s="73">
        <v>1.2075</v>
      </c>
      <c r="F27" s="74">
        <v>90.95</v>
      </c>
      <c r="G27" s="75">
        <v>1</v>
      </c>
      <c r="H27" s="74">
        <v>90.95</v>
      </c>
      <c r="I27" s="74">
        <v>364</v>
      </c>
      <c r="J27" s="74"/>
      <c r="K27" s="74"/>
      <c r="L27" s="74">
        <v>9.6199999999999992</v>
      </c>
      <c r="M27" s="40"/>
    </row>
    <row r="28" spans="1:13" s="29" customFormat="1" outlineLevel="1" x14ac:dyDescent="0.2">
      <c r="A28" s="39"/>
      <c r="B28" s="36"/>
      <c r="C28" s="71" t="s">
        <v>48</v>
      </c>
      <c r="D28" s="72">
        <v>11.25</v>
      </c>
      <c r="E28" s="73">
        <v>1.3125</v>
      </c>
      <c r="F28" s="74">
        <v>14.77</v>
      </c>
      <c r="G28" s="75">
        <v>1</v>
      </c>
      <c r="H28" s="74">
        <v>14.77</v>
      </c>
      <c r="I28" s="74"/>
      <c r="J28" s="74">
        <v>59</v>
      </c>
      <c r="K28" s="74"/>
      <c r="L28" s="74"/>
      <c r="M28" s="40"/>
    </row>
    <row r="29" spans="1:13" s="29" customFormat="1" ht="21" outlineLevel="2" x14ac:dyDescent="0.2">
      <c r="A29" s="39"/>
      <c r="B29" s="36"/>
      <c r="C29" s="76" t="s">
        <v>49</v>
      </c>
      <c r="D29" s="72">
        <v>10.84</v>
      </c>
      <c r="E29" s="73">
        <v>1.3125</v>
      </c>
      <c r="F29" s="74">
        <v>14.23</v>
      </c>
      <c r="G29" s="75">
        <v>1</v>
      </c>
      <c r="H29" s="74">
        <v>14.23</v>
      </c>
      <c r="I29" s="74"/>
      <c r="J29" s="74">
        <v>57</v>
      </c>
      <c r="K29" s="74"/>
      <c r="L29" s="74"/>
      <c r="M29" s="40"/>
    </row>
    <row r="30" spans="1:13" s="29" customFormat="1" outlineLevel="2" x14ac:dyDescent="0.2">
      <c r="A30" s="39"/>
      <c r="B30" s="36"/>
      <c r="C30" s="76" t="s">
        <v>50</v>
      </c>
      <c r="D30" s="72">
        <v>0.41</v>
      </c>
      <c r="E30" s="73">
        <v>1.3125</v>
      </c>
      <c r="F30" s="74">
        <v>0.54</v>
      </c>
      <c r="G30" s="75">
        <v>1</v>
      </c>
      <c r="H30" s="74">
        <v>0.54</v>
      </c>
      <c r="I30" s="74"/>
      <c r="J30" s="74">
        <v>2</v>
      </c>
      <c r="K30" s="74"/>
      <c r="L30" s="74">
        <v>13.5</v>
      </c>
      <c r="M30" s="40"/>
    </row>
    <row r="31" spans="1:13" s="29" customFormat="1" outlineLevel="1" x14ac:dyDescent="0.2">
      <c r="A31" s="39"/>
      <c r="B31" s="36"/>
      <c r="C31" s="71" t="s">
        <v>51</v>
      </c>
      <c r="D31" s="72">
        <v>47.19</v>
      </c>
      <c r="E31" s="73">
        <v>1</v>
      </c>
      <c r="F31" s="74">
        <v>47.19</v>
      </c>
      <c r="G31" s="75">
        <v>1</v>
      </c>
      <c r="H31" s="74">
        <v>47.19</v>
      </c>
      <c r="I31" s="74"/>
      <c r="J31" s="74"/>
      <c r="K31" s="74">
        <v>189</v>
      </c>
      <c r="L31" s="74"/>
      <c r="M31" s="40"/>
    </row>
    <row r="32" spans="1:13" s="82" customFormat="1" ht="12" x14ac:dyDescent="0.2">
      <c r="A32" s="77"/>
      <c r="B32" s="78"/>
      <c r="C32" s="79" t="s">
        <v>52</v>
      </c>
      <c r="D32" s="78"/>
      <c r="E32" s="80">
        <v>105.39</v>
      </c>
      <c r="F32" s="80"/>
      <c r="G32" s="80"/>
      <c r="H32" s="81">
        <v>422</v>
      </c>
      <c r="I32" s="81"/>
      <c r="J32" s="81"/>
      <c r="K32" s="81"/>
      <c r="L32" s="80"/>
      <c r="M32" s="81"/>
    </row>
    <row r="33" spans="1:13" s="82" customFormat="1" ht="12" x14ac:dyDescent="0.2">
      <c r="A33" s="77"/>
      <c r="B33" s="78"/>
      <c r="C33" s="79" t="s">
        <v>53</v>
      </c>
      <c r="D33" s="78"/>
      <c r="E33" s="80">
        <v>64.540000000000006</v>
      </c>
      <c r="F33" s="80"/>
      <c r="G33" s="80"/>
      <c r="H33" s="81">
        <v>258</v>
      </c>
      <c r="I33" s="81"/>
      <c r="J33" s="81"/>
      <c r="K33" s="81"/>
      <c r="L33" s="80"/>
      <c r="M33" s="81"/>
    </row>
    <row r="34" spans="1:13" s="82" customFormat="1" ht="12" x14ac:dyDescent="0.2">
      <c r="A34" s="77"/>
      <c r="B34" s="78"/>
      <c r="C34" s="79" t="s">
        <v>54</v>
      </c>
      <c r="D34" s="78"/>
      <c r="E34" s="80"/>
      <c r="F34" s="80"/>
      <c r="G34" s="80"/>
      <c r="H34" s="81">
        <v>1292</v>
      </c>
      <c r="I34" s="81"/>
      <c r="J34" s="81"/>
      <c r="K34" s="81"/>
      <c r="L34" s="80"/>
      <c r="M34" s="81"/>
    </row>
    <row r="35" spans="1:13" s="29" customFormat="1" ht="38.25" x14ac:dyDescent="0.2">
      <c r="A35" s="22" t="s">
        <v>55</v>
      </c>
      <c r="B35" s="23" t="s">
        <v>56</v>
      </c>
      <c r="C35" s="24" t="s">
        <v>57</v>
      </c>
      <c r="D35" s="25">
        <v>4</v>
      </c>
      <c r="E35" s="26">
        <v>248.73</v>
      </c>
      <c r="F35" s="26">
        <v>35.24</v>
      </c>
      <c r="G35" s="26">
        <v>65.38</v>
      </c>
      <c r="H35" s="27">
        <v>995</v>
      </c>
      <c r="I35" s="27">
        <v>592</v>
      </c>
      <c r="J35" s="28">
        <v>141</v>
      </c>
      <c r="K35" s="28">
        <v>262</v>
      </c>
      <c r="L35" s="26">
        <v>15.4</v>
      </c>
      <c r="M35" s="28">
        <v>62</v>
      </c>
    </row>
    <row r="36" spans="1:13" s="29" customFormat="1" x14ac:dyDescent="0.2">
      <c r="A36" s="30"/>
      <c r="B36" s="31"/>
      <c r="C36" s="32"/>
      <c r="D36" s="33" t="s">
        <v>37</v>
      </c>
      <c r="E36" s="34">
        <v>148.11000000000001</v>
      </c>
      <c r="F36" s="34">
        <v>1.42</v>
      </c>
      <c r="G36" s="34" t="s">
        <v>38</v>
      </c>
      <c r="H36" s="35"/>
      <c r="I36" s="35"/>
      <c r="J36" s="35">
        <v>6</v>
      </c>
      <c r="K36" s="35"/>
      <c r="L36" s="34">
        <v>0.11</v>
      </c>
      <c r="M36" s="35" t="s">
        <v>38</v>
      </c>
    </row>
    <row r="37" spans="1:13" s="29" customFormat="1" ht="18" customHeight="1" outlineLevel="1" x14ac:dyDescent="0.2">
      <c r="A37" s="70"/>
      <c r="B37" s="36"/>
      <c r="C37" s="37" t="s">
        <v>39</v>
      </c>
      <c r="D37" s="38" t="s">
        <v>40</v>
      </c>
      <c r="E37" s="38" t="s">
        <v>41</v>
      </c>
      <c r="F37" s="38" t="s">
        <v>42</v>
      </c>
      <c r="G37" s="38" t="s">
        <v>43</v>
      </c>
      <c r="H37" s="38" t="s">
        <v>44</v>
      </c>
      <c r="I37" s="87" t="s">
        <v>45</v>
      </c>
      <c r="J37" s="88"/>
      <c r="K37" s="89"/>
      <c r="L37" s="38" t="s">
        <v>46</v>
      </c>
      <c r="M37" s="64"/>
    </row>
    <row r="38" spans="1:13" s="29" customFormat="1" ht="21" outlineLevel="1" x14ac:dyDescent="0.2">
      <c r="A38" s="39"/>
      <c r="B38" s="36"/>
      <c r="C38" s="71" t="s">
        <v>47</v>
      </c>
      <c r="D38" s="72">
        <v>122.66</v>
      </c>
      <c r="E38" s="73">
        <v>1.2075</v>
      </c>
      <c r="F38" s="74">
        <v>148.11000000000001</v>
      </c>
      <c r="G38" s="75">
        <v>1</v>
      </c>
      <c r="H38" s="74">
        <v>148.11000000000001</v>
      </c>
      <c r="I38" s="74">
        <v>592</v>
      </c>
      <c r="J38" s="74"/>
      <c r="K38" s="74"/>
      <c r="L38" s="74">
        <v>9.6199999999999992</v>
      </c>
      <c r="M38" s="40"/>
    </row>
    <row r="39" spans="1:13" s="29" customFormat="1" outlineLevel="1" x14ac:dyDescent="0.2">
      <c r="A39" s="39"/>
      <c r="B39" s="36"/>
      <c r="C39" s="71" t="s">
        <v>48</v>
      </c>
      <c r="D39" s="72">
        <v>26.85</v>
      </c>
      <c r="E39" s="73">
        <v>1.3125</v>
      </c>
      <c r="F39" s="74">
        <v>35.24</v>
      </c>
      <c r="G39" s="75">
        <v>1</v>
      </c>
      <c r="H39" s="74">
        <v>35.24</v>
      </c>
      <c r="I39" s="74"/>
      <c r="J39" s="74">
        <v>141</v>
      </c>
      <c r="K39" s="74"/>
      <c r="L39" s="74"/>
      <c r="M39" s="40"/>
    </row>
    <row r="40" spans="1:13" s="29" customFormat="1" ht="21" outlineLevel="2" x14ac:dyDescent="0.2">
      <c r="A40" s="39"/>
      <c r="B40" s="36"/>
      <c r="C40" s="76" t="s">
        <v>49</v>
      </c>
      <c r="D40" s="72">
        <v>25.77</v>
      </c>
      <c r="E40" s="73">
        <v>1.3125</v>
      </c>
      <c r="F40" s="74">
        <v>33.82</v>
      </c>
      <c r="G40" s="75">
        <v>1</v>
      </c>
      <c r="H40" s="74">
        <v>33.82</v>
      </c>
      <c r="I40" s="74"/>
      <c r="J40" s="74">
        <v>135</v>
      </c>
      <c r="K40" s="74"/>
      <c r="L40" s="74"/>
      <c r="M40" s="40"/>
    </row>
    <row r="41" spans="1:13" s="29" customFormat="1" outlineLevel="2" x14ac:dyDescent="0.2">
      <c r="A41" s="39"/>
      <c r="B41" s="36"/>
      <c r="C41" s="76" t="s">
        <v>50</v>
      </c>
      <c r="D41" s="72">
        <v>1.08</v>
      </c>
      <c r="E41" s="73">
        <v>1.3125</v>
      </c>
      <c r="F41" s="74">
        <v>1.42</v>
      </c>
      <c r="G41" s="75">
        <v>1</v>
      </c>
      <c r="H41" s="74">
        <v>1.42</v>
      </c>
      <c r="I41" s="74"/>
      <c r="J41" s="74">
        <v>6</v>
      </c>
      <c r="K41" s="74"/>
      <c r="L41" s="74">
        <v>12.91</v>
      </c>
      <c r="M41" s="40"/>
    </row>
    <row r="42" spans="1:13" s="29" customFormat="1" outlineLevel="1" x14ac:dyDescent="0.2">
      <c r="A42" s="39"/>
      <c r="B42" s="36"/>
      <c r="C42" s="71" t="s">
        <v>51</v>
      </c>
      <c r="D42" s="72">
        <v>65.38</v>
      </c>
      <c r="E42" s="73">
        <v>1</v>
      </c>
      <c r="F42" s="74">
        <v>65.38</v>
      </c>
      <c r="G42" s="75">
        <v>1</v>
      </c>
      <c r="H42" s="74">
        <v>65.38</v>
      </c>
      <c r="I42" s="74"/>
      <c r="J42" s="74"/>
      <c r="K42" s="74">
        <v>262</v>
      </c>
      <c r="L42" s="74"/>
      <c r="M42" s="40"/>
    </row>
    <row r="43" spans="1:13" s="82" customFormat="1" ht="12" x14ac:dyDescent="0.2">
      <c r="A43" s="77"/>
      <c r="B43" s="78"/>
      <c r="C43" s="79" t="s">
        <v>52</v>
      </c>
      <c r="D43" s="78"/>
      <c r="E43" s="80">
        <v>172.26</v>
      </c>
      <c r="F43" s="80"/>
      <c r="G43" s="80"/>
      <c r="H43" s="81">
        <v>689</v>
      </c>
      <c r="I43" s="81"/>
      <c r="J43" s="81"/>
      <c r="K43" s="81"/>
      <c r="L43" s="80"/>
      <c r="M43" s="81"/>
    </row>
    <row r="44" spans="1:13" s="82" customFormat="1" ht="12" x14ac:dyDescent="0.2">
      <c r="A44" s="77"/>
      <c r="B44" s="78"/>
      <c r="C44" s="79" t="s">
        <v>53</v>
      </c>
      <c r="D44" s="78"/>
      <c r="E44" s="80">
        <v>105.49</v>
      </c>
      <c r="F44" s="80"/>
      <c r="G44" s="80"/>
      <c r="H44" s="81">
        <v>422</v>
      </c>
      <c r="I44" s="81"/>
      <c r="J44" s="81"/>
      <c r="K44" s="81"/>
      <c r="L44" s="80"/>
      <c r="M44" s="81"/>
    </row>
    <row r="45" spans="1:13" s="82" customFormat="1" ht="12" x14ac:dyDescent="0.2">
      <c r="A45" s="77"/>
      <c r="B45" s="78"/>
      <c r="C45" s="79" t="s">
        <v>54</v>
      </c>
      <c r="D45" s="78"/>
      <c r="E45" s="80"/>
      <c r="F45" s="80"/>
      <c r="G45" s="80"/>
      <c r="H45" s="81">
        <v>2106</v>
      </c>
      <c r="I45" s="81"/>
      <c r="J45" s="81"/>
      <c r="K45" s="81"/>
      <c r="L45" s="80"/>
      <c r="M45" s="81"/>
    </row>
    <row r="46" spans="1:13" s="29" customFormat="1" ht="25.5" x14ac:dyDescent="0.2">
      <c r="A46" s="22" t="s">
        <v>58</v>
      </c>
      <c r="B46" s="23" t="s">
        <v>59</v>
      </c>
      <c r="C46" s="24" t="s">
        <v>60</v>
      </c>
      <c r="D46" s="25">
        <v>4</v>
      </c>
      <c r="E46" s="26">
        <v>2494.4</v>
      </c>
      <c r="F46" s="26" t="s">
        <v>38</v>
      </c>
      <c r="G46" s="26">
        <v>2494.4</v>
      </c>
      <c r="H46" s="27">
        <v>9978</v>
      </c>
      <c r="I46" s="27" t="s">
        <v>38</v>
      </c>
      <c r="J46" s="28" t="s">
        <v>38</v>
      </c>
      <c r="K46" s="28">
        <v>9978</v>
      </c>
      <c r="L46" s="26" t="s">
        <v>38</v>
      </c>
      <c r="M46" s="28" t="s">
        <v>38</v>
      </c>
    </row>
    <row r="47" spans="1:13" s="29" customFormat="1" x14ac:dyDescent="0.2">
      <c r="A47" s="30"/>
      <c r="B47" s="31"/>
      <c r="C47" s="32"/>
      <c r="D47" s="33" t="s">
        <v>61</v>
      </c>
      <c r="E47" s="34" t="s">
        <v>38</v>
      </c>
      <c r="F47" s="34" t="s">
        <v>38</v>
      </c>
      <c r="G47" s="34" t="s">
        <v>38</v>
      </c>
      <c r="H47" s="35"/>
      <c r="I47" s="35"/>
      <c r="J47" s="35" t="s">
        <v>38</v>
      </c>
      <c r="K47" s="35"/>
      <c r="L47" s="34" t="s">
        <v>38</v>
      </c>
      <c r="M47" s="35" t="s">
        <v>38</v>
      </c>
    </row>
    <row r="48" spans="1:13" s="29" customFormat="1" ht="18" customHeight="1" outlineLevel="1" x14ac:dyDescent="0.2">
      <c r="A48" s="70"/>
      <c r="B48" s="36"/>
      <c r="C48" s="37" t="s">
        <v>39</v>
      </c>
      <c r="D48" s="38" t="s">
        <v>40</v>
      </c>
      <c r="E48" s="38" t="s">
        <v>41</v>
      </c>
      <c r="F48" s="38" t="s">
        <v>42</v>
      </c>
      <c r="G48" s="38" t="s">
        <v>43</v>
      </c>
      <c r="H48" s="38" t="s">
        <v>44</v>
      </c>
      <c r="I48" s="87" t="s">
        <v>45</v>
      </c>
      <c r="J48" s="88"/>
      <c r="K48" s="89"/>
      <c r="L48" s="38" t="s">
        <v>46</v>
      </c>
      <c r="M48" s="64"/>
    </row>
    <row r="49" spans="1:13" s="29" customFormat="1" outlineLevel="1" x14ac:dyDescent="0.2">
      <c r="A49" s="39"/>
      <c r="B49" s="36"/>
      <c r="C49" s="71" t="s">
        <v>62</v>
      </c>
      <c r="D49" s="72">
        <v>2494.4</v>
      </c>
      <c r="E49" s="73">
        <v>1</v>
      </c>
      <c r="F49" s="74">
        <v>2494.4</v>
      </c>
      <c r="G49" s="75">
        <v>1</v>
      </c>
      <c r="H49" s="74">
        <v>2494.4</v>
      </c>
      <c r="I49" s="74"/>
      <c r="J49" s="74"/>
      <c r="K49" s="74">
        <v>9978</v>
      </c>
      <c r="L49" s="74"/>
      <c r="M49" s="40"/>
    </row>
    <row r="50" spans="1:13" s="29" customFormat="1" x14ac:dyDescent="0.2">
      <c r="A50" s="22" t="s">
        <v>63</v>
      </c>
      <c r="B50" s="23" t="s">
        <v>59</v>
      </c>
      <c r="C50" s="24" t="s">
        <v>64</v>
      </c>
      <c r="D50" s="25">
        <v>4</v>
      </c>
      <c r="E50" s="26">
        <v>26.73</v>
      </c>
      <c r="F50" s="26" t="s">
        <v>38</v>
      </c>
      <c r="G50" s="26">
        <v>26.73</v>
      </c>
      <c r="H50" s="27">
        <v>107</v>
      </c>
      <c r="I50" s="27" t="s">
        <v>38</v>
      </c>
      <c r="J50" s="28" t="s">
        <v>38</v>
      </c>
      <c r="K50" s="28">
        <v>107</v>
      </c>
      <c r="L50" s="26" t="s">
        <v>38</v>
      </c>
      <c r="M50" s="28" t="s">
        <v>38</v>
      </c>
    </row>
    <row r="51" spans="1:13" s="29" customFormat="1" x14ac:dyDescent="0.2">
      <c r="A51" s="30"/>
      <c r="B51" s="31"/>
      <c r="C51" s="32"/>
      <c r="D51" s="41" t="s">
        <v>65</v>
      </c>
      <c r="E51" s="34" t="s">
        <v>38</v>
      </c>
      <c r="F51" s="34" t="s">
        <v>38</v>
      </c>
      <c r="G51" s="34" t="s">
        <v>38</v>
      </c>
      <c r="H51" s="35"/>
      <c r="I51" s="35"/>
      <c r="J51" s="35" t="s">
        <v>38</v>
      </c>
      <c r="K51" s="35"/>
      <c r="L51" s="34" t="s">
        <v>38</v>
      </c>
      <c r="M51" s="35" t="s">
        <v>38</v>
      </c>
    </row>
    <row r="52" spans="1:13" s="29" customFormat="1" ht="18" customHeight="1" outlineLevel="1" x14ac:dyDescent="0.2">
      <c r="A52" s="70"/>
      <c r="B52" s="36"/>
      <c r="C52" s="37" t="s">
        <v>39</v>
      </c>
      <c r="D52" s="38" t="s">
        <v>40</v>
      </c>
      <c r="E52" s="38" t="s">
        <v>41</v>
      </c>
      <c r="F52" s="38" t="s">
        <v>42</v>
      </c>
      <c r="G52" s="38" t="s">
        <v>43</v>
      </c>
      <c r="H52" s="38" t="s">
        <v>44</v>
      </c>
      <c r="I52" s="87" t="s">
        <v>45</v>
      </c>
      <c r="J52" s="88"/>
      <c r="K52" s="89"/>
      <c r="L52" s="38" t="s">
        <v>46</v>
      </c>
      <c r="M52" s="64"/>
    </row>
    <row r="53" spans="1:13" s="29" customFormat="1" outlineLevel="1" x14ac:dyDescent="0.2">
      <c r="A53" s="39"/>
      <c r="B53" s="36"/>
      <c r="C53" s="71" t="s">
        <v>62</v>
      </c>
      <c r="D53" s="72">
        <v>26.73</v>
      </c>
      <c r="E53" s="73">
        <v>1</v>
      </c>
      <c r="F53" s="74">
        <v>26.73</v>
      </c>
      <c r="G53" s="75">
        <v>1</v>
      </c>
      <c r="H53" s="74">
        <v>26.73</v>
      </c>
      <c r="I53" s="74"/>
      <c r="J53" s="74"/>
      <c r="K53" s="74">
        <v>107</v>
      </c>
      <c r="L53" s="74"/>
      <c r="M53" s="40"/>
    </row>
    <row r="54" spans="1:13" s="29" customFormat="1" ht="38.25" x14ac:dyDescent="0.2">
      <c r="A54" s="22" t="s">
        <v>66</v>
      </c>
      <c r="B54" s="23" t="s">
        <v>67</v>
      </c>
      <c r="C54" s="24" t="s">
        <v>68</v>
      </c>
      <c r="D54" s="25">
        <v>0.4</v>
      </c>
      <c r="E54" s="26">
        <v>941.49</v>
      </c>
      <c r="F54" s="26">
        <v>375.44</v>
      </c>
      <c r="G54" s="26">
        <v>244.74</v>
      </c>
      <c r="H54" s="27">
        <v>377</v>
      </c>
      <c r="I54" s="27">
        <v>129</v>
      </c>
      <c r="J54" s="28">
        <v>150</v>
      </c>
      <c r="K54" s="28">
        <v>98</v>
      </c>
      <c r="L54" s="26">
        <v>33.4</v>
      </c>
      <c r="M54" s="28">
        <v>13</v>
      </c>
    </row>
    <row r="55" spans="1:13" s="29" customFormat="1" x14ac:dyDescent="0.2">
      <c r="A55" s="30"/>
      <c r="B55" s="31"/>
      <c r="C55" s="32"/>
      <c r="D55" s="33" t="s">
        <v>69</v>
      </c>
      <c r="E55" s="34">
        <v>321.31</v>
      </c>
      <c r="F55" s="34">
        <v>37.6</v>
      </c>
      <c r="G55" s="34" t="s">
        <v>38</v>
      </c>
      <c r="H55" s="35"/>
      <c r="I55" s="35"/>
      <c r="J55" s="35">
        <v>15</v>
      </c>
      <c r="K55" s="35"/>
      <c r="L55" s="34">
        <v>3.73</v>
      </c>
      <c r="M55" s="35">
        <v>1</v>
      </c>
    </row>
    <row r="56" spans="1:13" s="29" customFormat="1" ht="18" customHeight="1" outlineLevel="1" x14ac:dyDescent="0.2">
      <c r="A56" s="70"/>
      <c r="B56" s="36"/>
      <c r="C56" s="37" t="s">
        <v>39</v>
      </c>
      <c r="D56" s="38" t="s">
        <v>40</v>
      </c>
      <c r="E56" s="38" t="s">
        <v>41</v>
      </c>
      <c r="F56" s="38" t="s">
        <v>42</v>
      </c>
      <c r="G56" s="38" t="s">
        <v>43</v>
      </c>
      <c r="H56" s="38" t="s">
        <v>44</v>
      </c>
      <c r="I56" s="87" t="s">
        <v>45</v>
      </c>
      <c r="J56" s="88"/>
      <c r="K56" s="89"/>
      <c r="L56" s="38" t="s">
        <v>46</v>
      </c>
      <c r="M56" s="64"/>
    </row>
    <row r="57" spans="1:13" s="29" customFormat="1" outlineLevel="1" x14ac:dyDescent="0.2">
      <c r="A57" s="39"/>
      <c r="B57" s="36"/>
      <c r="C57" s="71" t="s">
        <v>70</v>
      </c>
      <c r="D57" s="72">
        <v>321.31</v>
      </c>
      <c r="E57" s="73">
        <v>1</v>
      </c>
      <c r="F57" s="74">
        <v>321.31</v>
      </c>
      <c r="G57" s="75">
        <v>1</v>
      </c>
      <c r="H57" s="74">
        <v>321.31</v>
      </c>
      <c r="I57" s="74">
        <v>129</v>
      </c>
      <c r="J57" s="74"/>
      <c r="K57" s="74"/>
      <c r="L57" s="74">
        <v>9.6199999999999992</v>
      </c>
      <c r="M57" s="40"/>
    </row>
    <row r="58" spans="1:13" s="29" customFormat="1" outlineLevel="1" x14ac:dyDescent="0.2">
      <c r="A58" s="39"/>
      <c r="B58" s="36"/>
      <c r="C58" s="71" t="s">
        <v>48</v>
      </c>
      <c r="D58" s="72">
        <v>375.44</v>
      </c>
      <c r="E58" s="73">
        <v>1</v>
      </c>
      <c r="F58" s="74">
        <v>375.44</v>
      </c>
      <c r="G58" s="75">
        <v>1</v>
      </c>
      <c r="H58" s="74">
        <v>375.44</v>
      </c>
      <c r="I58" s="74"/>
      <c r="J58" s="74">
        <v>150</v>
      </c>
      <c r="K58" s="74"/>
      <c r="L58" s="74"/>
      <c r="M58" s="40"/>
    </row>
    <row r="59" spans="1:13" s="29" customFormat="1" outlineLevel="2" x14ac:dyDescent="0.2">
      <c r="A59" s="39"/>
      <c r="B59" s="36"/>
      <c r="C59" s="76" t="s">
        <v>71</v>
      </c>
      <c r="D59" s="72">
        <v>337.84</v>
      </c>
      <c r="E59" s="73">
        <v>1</v>
      </c>
      <c r="F59" s="74">
        <v>337.84</v>
      </c>
      <c r="G59" s="75">
        <v>1</v>
      </c>
      <c r="H59" s="74">
        <v>337.84</v>
      </c>
      <c r="I59" s="74"/>
      <c r="J59" s="74">
        <v>135</v>
      </c>
      <c r="K59" s="74"/>
      <c r="L59" s="74"/>
      <c r="M59" s="40"/>
    </row>
    <row r="60" spans="1:13" s="29" customFormat="1" outlineLevel="2" x14ac:dyDescent="0.2">
      <c r="A60" s="39"/>
      <c r="B60" s="36"/>
      <c r="C60" s="76" t="s">
        <v>72</v>
      </c>
      <c r="D60" s="72">
        <v>37.6</v>
      </c>
      <c r="E60" s="73">
        <v>1</v>
      </c>
      <c r="F60" s="74">
        <v>37.6</v>
      </c>
      <c r="G60" s="75">
        <v>1</v>
      </c>
      <c r="H60" s="74">
        <v>37.6</v>
      </c>
      <c r="I60" s="74"/>
      <c r="J60" s="74">
        <v>15</v>
      </c>
      <c r="K60" s="74"/>
      <c r="L60" s="74">
        <v>10.08</v>
      </c>
      <c r="M60" s="40"/>
    </row>
    <row r="61" spans="1:13" s="29" customFormat="1" outlineLevel="1" x14ac:dyDescent="0.2">
      <c r="A61" s="39"/>
      <c r="B61" s="36"/>
      <c r="C61" s="71" t="s">
        <v>51</v>
      </c>
      <c r="D61" s="72">
        <v>244.74</v>
      </c>
      <c r="E61" s="73">
        <v>1</v>
      </c>
      <c r="F61" s="74">
        <v>244.74</v>
      </c>
      <c r="G61" s="75">
        <v>1</v>
      </c>
      <c r="H61" s="74">
        <v>244.74</v>
      </c>
      <c r="I61" s="74"/>
      <c r="J61" s="74"/>
      <c r="K61" s="74">
        <v>98</v>
      </c>
      <c r="L61" s="74"/>
      <c r="M61" s="40"/>
    </row>
    <row r="62" spans="1:13" s="82" customFormat="1" ht="12" x14ac:dyDescent="0.2">
      <c r="A62" s="77"/>
      <c r="B62" s="78"/>
      <c r="C62" s="79" t="s">
        <v>73</v>
      </c>
      <c r="D62" s="78"/>
      <c r="E62" s="80">
        <v>287.13</v>
      </c>
      <c r="F62" s="80"/>
      <c r="G62" s="80"/>
      <c r="H62" s="81">
        <v>115</v>
      </c>
      <c r="I62" s="81"/>
      <c r="J62" s="81"/>
      <c r="K62" s="81"/>
      <c r="L62" s="80"/>
      <c r="M62" s="81"/>
    </row>
    <row r="63" spans="1:13" s="82" customFormat="1" ht="12" x14ac:dyDescent="0.2">
      <c r="A63" s="77"/>
      <c r="B63" s="78"/>
      <c r="C63" s="79" t="s">
        <v>74</v>
      </c>
      <c r="D63" s="78"/>
      <c r="E63" s="80">
        <v>215.35</v>
      </c>
      <c r="F63" s="80"/>
      <c r="G63" s="80"/>
      <c r="H63" s="81">
        <v>86</v>
      </c>
      <c r="I63" s="81"/>
      <c r="J63" s="81"/>
      <c r="K63" s="81"/>
      <c r="L63" s="80"/>
      <c r="M63" s="81"/>
    </row>
    <row r="64" spans="1:13" s="82" customFormat="1" ht="12" x14ac:dyDescent="0.2">
      <c r="A64" s="77"/>
      <c r="B64" s="78"/>
      <c r="C64" s="79" t="s">
        <v>54</v>
      </c>
      <c r="D64" s="78"/>
      <c r="E64" s="80"/>
      <c r="F64" s="80"/>
      <c r="G64" s="80"/>
      <c r="H64" s="81">
        <v>578</v>
      </c>
      <c r="I64" s="81"/>
      <c r="J64" s="81"/>
      <c r="K64" s="81"/>
      <c r="L64" s="80"/>
      <c r="M64" s="81"/>
    </row>
    <row r="65" spans="1:13" s="29" customFormat="1" x14ac:dyDescent="0.2">
      <c r="A65" s="22" t="s">
        <v>75</v>
      </c>
      <c r="B65" s="23" t="s">
        <v>59</v>
      </c>
      <c r="C65" s="24" t="s">
        <v>76</v>
      </c>
      <c r="D65" s="25">
        <v>20</v>
      </c>
      <c r="E65" s="26">
        <v>11.01</v>
      </c>
      <c r="F65" s="26" t="s">
        <v>38</v>
      </c>
      <c r="G65" s="26">
        <v>11.01</v>
      </c>
      <c r="H65" s="27">
        <v>220</v>
      </c>
      <c r="I65" s="27" t="s">
        <v>38</v>
      </c>
      <c r="J65" s="28" t="s">
        <v>38</v>
      </c>
      <c r="K65" s="28">
        <v>220</v>
      </c>
      <c r="L65" s="26" t="s">
        <v>38</v>
      </c>
      <c r="M65" s="28" t="s">
        <v>38</v>
      </c>
    </row>
    <row r="66" spans="1:13" s="29" customFormat="1" x14ac:dyDescent="0.2">
      <c r="A66" s="30"/>
      <c r="B66" s="31"/>
      <c r="C66" s="32"/>
      <c r="D66" s="33" t="s">
        <v>77</v>
      </c>
      <c r="E66" s="34" t="s">
        <v>38</v>
      </c>
      <c r="F66" s="34" t="s">
        <v>38</v>
      </c>
      <c r="G66" s="34" t="s">
        <v>38</v>
      </c>
      <c r="H66" s="35"/>
      <c r="I66" s="35"/>
      <c r="J66" s="35" t="s">
        <v>38</v>
      </c>
      <c r="K66" s="35"/>
      <c r="L66" s="34" t="s">
        <v>38</v>
      </c>
      <c r="M66" s="35" t="s">
        <v>38</v>
      </c>
    </row>
    <row r="67" spans="1:13" s="29" customFormat="1" ht="18" customHeight="1" outlineLevel="1" x14ac:dyDescent="0.2">
      <c r="A67" s="70"/>
      <c r="B67" s="36"/>
      <c r="C67" s="37" t="s">
        <v>39</v>
      </c>
      <c r="D67" s="38" t="s">
        <v>40</v>
      </c>
      <c r="E67" s="38" t="s">
        <v>41</v>
      </c>
      <c r="F67" s="38" t="s">
        <v>42</v>
      </c>
      <c r="G67" s="38" t="s">
        <v>43</v>
      </c>
      <c r="H67" s="38" t="s">
        <v>44</v>
      </c>
      <c r="I67" s="87" t="s">
        <v>45</v>
      </c>
      <c r="J67" s="88"/>
      <c r="K67" s="89"/>
      <c r="L67" s="38" t="s">
        <v>46</v>
      </c>
      <c r="M67" s="64"/>
    </row>
    <row r="68" spans="1:13" s="29" customFormat="1" outlineLevel="1" x14ac:dyDescent="0.2">
      <c r="A68" s="39"/>
      <c r="B68" s="36"/>
      <c r="C68" s="71" t="s">
        <v>62</v>
      </c>
      <c r="D68" s="72">
        <v>11.01</v>
      </c>
      <c r="E68" s="73">
        <v>1</v>
      </c>
      <c r="F68" s="74">
        <v>11.01</v>
      </c>
      <c r="G68" s="75">
        <v>1</v>
      </c>
      <c r="H68" s="74">
        <v>11.01</v>
      </c>
      <c r="I68" s="74"/>
      <c r="J68" s="74"/>
      <c r="K68" s="74">
        <v>220</v>
      </c>
      <c r="L68" s="74"/>
      <c r="M68" s="40"/>
    </row>
    <row r="69" spans="1:13" s="29" customFormat="1" x14ac:dyDescent="0.2">
      <c r="A69" s="22" t="s">
        <v>78</v>
      </c>
      <c r="B69" s="23" t="s">
        <v>59</v>
      </c>
      <c r="C69" s="24" t="s">
        <v>79</v>
      </c>
      <c r="D69" s="25">
        <v>20</v>
      </c>
      <c r="E69" s="26">
        <v>17.3</v>
      </c>
      <c r="F69" s="26" t="s">
        <v>38</v>
      </c>
      <c r="G69" s="26">
        <v>17.3</v>
      </c>
      <c r="H69" s="27">
        <v>346</v>
      </c>
      <c r="I69" s="27" t="s">
        <v>38</v>
      </c>
      <c r="J69" s="28" t="s">
        <v>38</v>
      </c>
      <c r="K69" s="28">
        <v>346</v>
      </c>
      <c r="L69" s="26" t="s">
        <v>38</v>
      </c>
      <c r="M69" s="28" t="s">
        <v>38</v>
      </c>
    </row>
    <row r="70" spans="1:13" s="29" customFormat="1" x14ac:dyDescent="0.2">
      <c r="A70" s="30"/>
      <c r="B70" s="31"/>
      <c r="C70" s="32"/>
      <c r="D70" s="33" t="s">
        <v>77</v>
      </c>
      <c r="E70" s="34" t="s">
        <v>38</v>
      </c>
      <c r="F70" s="34" t="s">
        <v>38</v>
      </c>
      <c r="G70" s="34" t="s">
        <v>38</v>
      </c>
      <c r="H70" s="35"/>
      <c r="I70" s="35"/>
      <c r="J70" s="35" t="s">
        <v>38</v>
      </c>
      <c r="K70" s="35"/>
      <c r="L70" s="34" t="s">
        <v>38</v>
      </c>
      <c r="M70" s="35" t="s">
        <v>38</v>
      </c>
    </row>
    <row r="71" spans="1:13" s="29" customFormat="1" ht="18" customHeight="1" outlineLevel="1" x14ac:dyDescent="0.2">
      <c r="A71" s="70"/>
      <c r="B71" s="36"/>
      <c r="C71" s="37" t="s">
        <v>39</v>
      </c>
      <c r="D71" s="38" t="s">
        <v>40</v>
      </c>
      <c r="E71" s="38" t="s">
        <v>41</v>
      </c>
      <c r="F71" s="38" t="s">
        <v>42</v>
      </c>
      <c r="G71" s="38" t="s">
        <v>43</v>
      </c>
      <c r="H71" s="38" t="s">
        <v>44</v>
      </c>
      <c r="I71" s="87" t="s">
        <v>45</v>
      </c>
      <c r="J71" s="88"/>
      <c r="K71" s="89"/>
      <c r="L71" s="38" t="s">
        <v>46</v>
      </c>
      <c r="M71" s="64"/>
    </row>
    <row r="72" spans="1:13" s="29" customFormat="1" outlineLevel="1" x14ac:dyDescent="0.2">
      <c r="A72" s="39"/>
      <c r="B72" s="36"/>
      <c r="C72" s="71" t="s">
        <v>62</v>
      </c>
      <c r="D72" s="72">
        <v>17.3</v>
      </c>
      <c r="E72" s="73">
        <v>1</v>
      </c>
      <c r="F72" s="74">
        <v>17.3</v>
      </c>
      <c r="G72" s="75">
        <v>1</v>
      </c>
      <c r="H72" s="74">
        <v>17.3</v>
      </c>
      <c r="I72" s="74"/>
      <c r="J72" s="74"/>
      <c r="K72" s="74">
        <v>346</v>
      </c>
      <c r="L72" s="74"/>
      <c r="M72" s="40"/>
    </row>
    <row r="73" spans="1:13" s="29" customFormat="1" ht="51" x14ac:dyDescent="0.2">
      <c r="A73" s="22" t="s">
        <v>80</v>
      </c>
      <c r="B73" s="23" t="s">
        <v>81</v>
      </c>
      <c r="C73" s="24" t="s">
        <v>82</v>
      </c>
      <c r="D73" s="25">
        <v>4</v>
      </c>
      <c r="E73" s="26">
        <v>2112.73</v>
      </c>
      <c r="F73" s="26">
        <v>28.29</v>
      </c>
      <c r="G73" s="26">
        <v>2044.28</v>
      </c>
      <c r="H73" s="27">
        <v>8451</v>
      </c>
      <c r="I73" s="27">
        <v>161</v>
      </c>
      <c r="J73" s="28">
        <v>113</v>
      </c>
      <c r="K73" s="28">
        <v>8177</v>
      </c>
      <c r="L73" s="26">
        <v>4.05</v>
      </c>
      <c r="M73" s="28">
        <v>16</v>
      </c>
    </row>
    <row r="74" spans="1:13" s="29" customFormat="1" x14ac:dyDescent="0.2">
      <c r="A74" s="30"/>
      <c r="B74" s="31"/>
      <c r="C74" s="32"/>
      <c r="D74" s="41" t="s">
        <v>83</v>
      </c>
      <c r="E74" s="34">
        <v>40.159999999999997</v>
      </c>
      <c r="F74" s="34" t="s">
        <v>38</v>
      </c>
      <c r="G74" s="34" t="s">
        <v>38</v>
      </c>
      <c r="H74" s="35"/>
      <c r="I74" s="35"/>
      <c r="J74" s="35" t="s">
        <v>38</v>
      </c>
      <c r="K74" s="35"/>
      <c r="L74" s="34" t="s">
        <v>38</v>
      </c>
      <c r="M74" s="35" t="s">
        <v>38</v>
      </c>
    </row>
    <row r="75" spans="1:13" s="29" customFormat="1" ht="18" customHeight="1" outlineLevel="1" x14ac:dyDescent="0.2">
      <c r="A75" s="70"/>
      <c r="B75" s="36"/>
      <c r="C75" s="37" t="s">
        <v>39</v>
      </c>
      <c r="D75" s="38" t="s">
        <v>40</v>
      </c>
      <c r="E75" s="38" t="s">
        <v>41</v>
      </c>
      <c r="F75" s="38" t="s">
        <v>42</v>
      </c>
      <c r="G75" s="38" t="s">
        <v>43</v>
      </c>
      <c r="H75" s="38" t="s">
        <v>44</v>
      </c>
      <c r="I75" s="87" t="s">
        <v>45</v>
      </c>
      <c r="J75" s="88"/>
      <c r="K75" s="89"/>
      <c r="L75" s="38" t="s">
        <v>46</v>
      </c>
      <c r="M75" s="64"/>
    </row>
    <row r="76" spans="1:13" s="29" customFormat="1" outlineLevel="1" x14ac:dyDescent="0.2">
      <c r="A76" s="39"/>
      <c r="B76" s="36"/>
      <c r="C76" s="71" t="s">
        <v>84</v>
      </c>
      <c r="D76" s="72">
        <v>34.92</v>
      </c>
      <c r="E76" s="73">
        <v>1.1499999999999999</v>
      </c>
      <c r="F76" s="74">
        <v>40.159999999999997</v>
      </c>
      <c r="G76" s="75">
        <v>1</v>
      </c>
      <c r="H76" s="74">
        <v>40.159999999999997</v>
      </c>
      <c r="I76" s="74">
        <v>161</v>
      </c>
      <c r="J76" s="74"/>
      <c r="K76" s="74"/>
      <c r="L76" s="74">
        <v>9.92</v>
      </c>
      <c r="M76" s="40"/>
    </row>
    <row r="77" spans="1:13" s="29" customFormat="1" outlineLevel="1" x14ac:dyDescent="0.2">
      <c r="A77" s="39"/>
      <c r="B77" s="36"/>
      <c r="C77" s="71" t="s">
        <v>48</v>
      </c>
      <c r="D77" s="72">
        <v>22.63</v>
      </c>
      <c r="E77" s="73">
        <v>1.25</v>
      </c>
      <c r="F77" s="74">
        <v>28.29</v>
      </c>
      <c r="G77" s="75">
        <v>1</v>
      </c>
      <c r="H77" s="74">
        <v>28.29</v>
      </c>
      <c r="I77" s="74"/>
      <c r="J77" s="74">
        <v>113</v>
      </c>
      <c r="K77" s="74"/>
      <c r="L77" s="74"/>
      <c r="M77" s="40"/>
    </row>
    <row r="78" spans="1:13" s="29" customFormat="1" outlineLevel="1" x14ac:dyDescent="0.2">
      <c r="A78" s="39"/>
      <c r="B78" s="36"/>
      <c r="C78" s="71" t="s">
        <v>51</v>
      </c>
      <c r="D78" s="72">
        <v>2044.28</v>
      </c>
      <c r="E78" s="73">
        <v>1</v>
      </c>
      <c r="F78" s="74">
        <v>2044.28</v>
      </c>
      <c r="G78" s="75">
        <v>1</v>
      </c>
      <c r="H78" s="74">
        <v>2044.28</v>
      </c>
      <c r="I78" s="74"/>
      <c r="J78" s="74"/>
      <c r="K78" s="74">
        <v>8177</v>
      </c>
      <c r="L78" s="74"/>
      <c r="M78" s="40"/>
    </row>
    <row r="79" spans="1:13" s="82" customFormat="1" ht="12" x14ac:dyDescent="0.2">
      <c r="A79" s="77"/>
      <c r="B79" s="78"/>
      <c r="C79" s="79" t="s">
        <v>85</v>
      </c>
      <c r="D79" s="78"/>
      <c r="E79" s="80">
        <v>36.14</v>
      </c>
      <c r="F79" s="80"/>
      <c r="G79" s="80"/>
      <c r="H79" s="81">
        <v>145</v>
      </c>
      <c r="I79" s="81"/>
      <c r="J79" s="81"/>
      <c r="K79" s="81"/>
      <c r="L79" s="80"/>
      <c r="M79" s="81"/>
    </row>
    <row r="80" spans="1:13" s="82" customFormat="1" ht="12" x14ac:dyDescent="0.2">
      <c r="A80" s="77"/>
      <c r="B80" s="78"/>
      <c r="C80" s="79" t="s">
        <v>86</v>
      </c>
      <c r="D80" s="78"/>
      <c r="E80" s="80">
        <v>23.89</v>
      </c>
      <c r="F80" s="80"/>
      <c r="G80" s="80"/>
      <c r="H80" s="81">
        <v>96</v>
      </c>
      <c r="I80" s="81"/>
      <c r="J80" s="81"/>
      <c r="K80" s="81"/>
      <c r="L80" s="80"/>
      <c r="M80" s="81"/>
    </row>
    <row r="81" spans="1:13" s="82" customFormat="1" ht="12" x14ac:dyDescent="0.2">
      <c r="A81" s="77"/>
      <c r="B81" s="78"/>
      <c r="C81" s="79" t="s">
        <v>54</v>
      </c>
      <c r="D81" s="78"/>
      <c r="E81" s="80"/>
      <c r="F81" s="80"/>
      <c r="G81" s="80"/>
      <c r="H81" s="81">
        <v>8692</v>
      </c>
      <c r="I81" s="81"/>
      <c r="J81" s="81"/>
      <c r="K81" s="81"/>
      <c r="L81" s="80"/>
      <c r="M81" s="81"/>
    </row>
    <row r="82" spans="1:13" s="29" customFormat="1" ht="38.25" x14ac:dyDescent="0.2">
      <c r="A82" s="22" t="s">
        <v>87</v>
      </c>
      <c r="B82" s="23" t="s">
        <v>88</v>
      </c>
      <c r="C82" s="24" t="s">
        <v>89</v>
      </c>
      <c r="D82" s="25">
        <v>5.7519999999999998</v>
      </c>
      <c r="E82" s="26">
        <v>-269.51</v>
      </c>
      <c r="F82" s="26" t="s">
        <v>38</v>
      </c>
      <c r="G82" s="26">
        <v>-269.51</v>
      </c>
      <c r="H82" s="27">
        <v>-1550</v>
      </c>
      <c r="I82" s="27" t="s">
        <v>38</v>
      </c>
      <c r="J82" s="28" t="s">
        <v>38</v>
      </c>
      <c r="K82" s="28">
        <v>-1550</v>
      </c>
      <c r="L82" s="26" t="s">
        <v>38</v>
      </c>
      <c r="M82" s="28" t="s">
        <v>38</v>
      </c>
    </row>
    <row r="83" spans="1:13" s="29" customFormat="1" x14ac:dyDescent="0.2">
      <c r="A83" s="30"/>
      <c r="B83" s="31"/>
      <c r="C83" s="32"/>
      <c r="D83" s="33" t="s">
        <v>90</v>
      </c>
      <c r="E83" s="34" t="s">
        <v>38</v>
      </c>
      <c r="F83" s="34" t="s">
        <v>38</v>
      </c>
      <c r="G83" s="34" t="s">
        <v>38</v>
      </c>
      <c r="H83" s="35"/>
      <c r="I83" s="35"/>
      <c r="J83" s="35" t="s">
        <v>38</v>
      </c>
      <c r="K83" s="35"/>
      <c r="L83" s="34" t="s">
        <v>38</v>
      </c>
      <c r="M83" s="35" t="s">
        <v>38</v>
      </c>
    </row>
    <row r="84" spans="1:13" s="29" customFormat="1" ht="18" customHeight="1" outlineLevel="1" x14ac:dyDescent="0.2">
      <c r="A84" s="70"/>
      <c r="B84" s="36"/>
      <c r="C84" s="37" t="s">
        <v>39</v>
      </c>
      <c r="D84" s="38" t="s">
        <v>40</v>
      </c>
      <c r="E84" s="38" t="s">
        <v>41</v>
      </c>
      <c r="F84" s="38" t="s">
        <v>42</v>
      </c>
      <c r="G84" s="38" t="s">
        <v>43</v>
      </c>
      <c r="H84" s="38" t="s">
        <v>44</v>
      </c>
      <c r="I84" s="87" t="s">
        <v>45</v>
      </c>
      <c r="J84" s="88"/>
      <c r="K84" s="89"/>
      <c r="L84" s="38" t="s">
        <v>46</v>
      </c>
      <c r="M84" s="64"/>
    </row>
    <row r="85" spans="1:13" s="29" customFormat="1" outlineLevel="1" x14ac:dyDescent="0.2">
      <c r="A85" s="39"/>
      <c r="B85" s="36"/>
      <c r="C85" s="71" t="s">
        <v>62</v>
      </c>
      <c r="D85" s="72">
        <v>-269.51</v>
      </c>
      <c r="E85" s="73">
        <v>1</v>
      </c>
      <c r="F85" s="74">
        <v>-269.51</v>
      </c>
      <c r="G85" s="75">
        <v>1</v>
      </c>
      <c r="H85" s="74">
        <v>-269.51</v>
      </c>
      <c r="I85" s="74"/>
      <c r="J85" s="74"/>
      <c r="K85" s="74">
        <v>-1550</v>
      </c>
      <c r="L85" s="74"/>
      <c r="M85" s="40"/>
    </row>
    <row r="86" spans="1:13" s="29" customFormat="1" ht="38.25" x14ac:dyDescent="0.2">
      <c r="A86" s="22" t="s">
        <v>91</v>
      </c>
      <c r="B86" s="23" t="s">
        <v>92</v>
      </c>
      <c r="C86" s="24" t="s">
        <v>93</v>
      </c>
      <c r="D86" s="25">
        <v>44</v>
      </c>
      <c r="E86" s="26">
        <v>-142.44999999999999</v>
      </c>
      <c r="F86" s="26" t="s">
        <v>38</v>
      </c>
      <c r="G86" s="26">
        <v>-142.44999999999999</v>
      </c>
      <c r="H86" s="27">
        <v>-6268</v>
      </c>
      <c r="I86" s="27" t="s">
        <v>38</v>
      </c>
      <c r="J86" s="28" t="s">
        <v>38</v>
      </c>
      <c r="K86" s="28">
        <v>-6268</v>
      </c>
      <c r="L86" s="26" t="s">
        <v>38</v>
      </c>
      <c r="M86" s="28" t="s">
        <v>38</v>
      </c>
    </row>
    <row r="87" spans="1:13" s="29" customFormat="1" x14ac:dyDescent="0.2">
      <c r="A87" s="30"/>
      <c r="B87" s="31"/>
      <c r="C87" s="32"/>
      <c r="D87" s="33" t="s">
        <v>77</v>
      </c>
      <c r="E87" s="34" t="s">
        <v>38</v>
      </c>
      <c r="F87" s="34" t="s">
        <v>38</v>
      </c>
      <c r="G87" s="34" t="s">
        <v>38</v>
      </c>
      <c r="H87" s="35"/>
      <c r="I87" s="35"/>
      <c r="J87" s="35" t="s">
        <v>38</v>
      </c>
      <c r="K87" s="35"/>
      <c r="L87" s="34" t="s">
        <v>38</v>
      </c>
      <c r="M87" s="35" t="s">
        <v>38</v>
      </c>
    </row>
    <row r="88" spans="1:13" s="29" customFormat="1" ht="18" customHeight="1" outlineLevel="1" x14ac:dyDescent="0.2">
      <c r="A88" s="70"/>
      <c r="B88" s="36"/>
      <c r="C88" s="37" t="s">
        <v>39</v>
      </c>
      <c r="D88" s="38" t="s">
        <v>40</v>
      </c>
      <c r="E88" s="38" t="s">
        <v>41</v>
      </c>
      <c r="F88" s="38" t="s">
        <v>42</v>
      </c>
      <c r="G88" s="38" t="s">
        <v>43</v>
      </c>
      <c r="H88" s="38" t="s">
        <v>44</v>
      </c>
      <c r="I88" s="87" t="s">
        <v>45</v>
      </c>
      <c r="J88" s="88"/>
      <c r="K88" s="89"/>
      <c r="L88" s="38" t="s">
        <v>46</v>
      </c>
      <c r="M88" s="64"/>
    </row>
    <row r="89" spans="1:13" s="29" customFormat="1" outlineLevel="1" x14ac:dyDescent="0.2">
      <c r="A89" s="39"/>
      <c r="B89" s="36"/>
      <c r="C89" s="71" t="s">
        <v>62</v>
      </c>
      <c r="D89" s="72">
        <v>-142.44999999999999</v>
      </c>
      <c r="E89" s="73">
        <v>1</v>
      </c>
      <c r="F89" s="74">
        <v>-142.44999999999999</v>
      </c>
      <c r="G89" s="75">
        <v>1</v>
      </c>
      <c r="H89" s="74">
        <v>-142.44999999999999</v>
      </c>
      <c r="I89" s="74"/>
      <c r="J89" s="74"/>
      <c r="K89" s="74">
        <v>-6268</v>
      </c>
      <c r="L89" s="74"/>
      <c r="M89" s="40"/>
    </row>
    <row r="90" spans="1:13" s="29" customFormat="1" ht="38.25" x14ac:dyDescent="0.2">
      <c r="A90" s="22" t="s">
        <v>94</v>
      </c>
      <c r="B90" s="23" t="s">
        <v>59</v>
      </c>
      <c r="C90" s="24" t="s">
        <v>95</v>
      </c>
      <c r="D90" s="25">
        <v>22</v>
      </c>
      <c r="E90" s="26">
        <v>1.1399999999999999</v>
      </c>
      <c r="F90" s="26" t="s">
        <v>38</v>
      </c>
      <c r="G90" s="26">
        <v>1.1399999999999999</v>
      </c>
      <c r="H90" s="27">
        <v>25</v>
      </c>
      <c r="I90" s="27" t="s">
        <v>38</v>
      </c>
      <c r="J90" s="28" t="s">
        <v>38</v>
      </c>
      <c r="K90" s="28">
        <v>25</v>
      </c>
      <c r="L90" s="26" t="s">
        <v>38</v>
      </c>
      <c r="M90" s="28" t="s">
        <v>38</v>
      </c>
    </row>
    <row r="91" spans="1:13" s="29" customFormat="1" x14ac:dyDescent="0.2">
      <c r="A91" s="30"/>
      <c r="B91" s="31"/>
      <c r="C91" s="32"/>
      <c r="D91" s="33" t="s">
        <v>77</v>
      </c>
      <c r="E91" s="34" t="s">
        <v>38</v>
      </c>
      <c r="F91" s="34" t="s">
        <v>38</v>
      </c>
      <c r="G91" s="34" t="s">
        <v>38</v>
      </c>
      <c r="H91" s="35"/>
      <c r="I91" s="35"/>
      <c r="J91" s="35" t="s">
        <v>38</v>
      </c>
      <c r="K91" s="35"/>
      <c r="L91" s="34" t="s">
        <v>38</v>
      </c>
      <c r="M91" s="35" t="s">
        <v>38</v>
      </c>
    </row>
    <row r="92" spans="1:13" s="29" customFormat="1" ht="18" customHeight="1" outlineLevel="1" x14ac:dyDescent="0.2">
      <c r="A92" s="70"/>
      <c r="B92" s="36"/>
      <c r="C92" s="37" t="s">
        <v>39</v>
      </c>
      <c r="D92" s="38" t="s">
        <v>40</v>
      </c>
      <c r="E92" s="38" t="s">
        <v>41</v>
      </c>
      <c r="F92" s="38" t="s">
        <v>42</v>
      </c>
      <c r="G92" s="38" t="s">
        <v>43</v>
      </c>
      <c r="H92" s="38" t="s">
        <v>44</v>
      </c>
      <c r="I92" s="87" t="s">
        <v>45</v>
      </c>
      <c r="J92" s="88"/>
      <c r="K92" s="89"/>
      <c r="L92" s="38" t="s">
        <v>46</v>
      </c>
      <c r="M92" s="64"/>
    </row>
    <row r="93" spans="1:13" s="29" customFormat="1" outlineLevel="1" x14ac:dyDescent="0.2">
      <c r="A93" s="39"/>
      <c r="B93" s="36"/>
      <c r="C93" s="71" t="s">
        <v>62</v>
      </c>
      <c r="D93" s="72">
        <v>1.1399999999999999</v>
      </c>
      <c r="E93" s="73">
        <v>1</v>
      </c>
      <c r="F93" s="74">
        <v>1.1399999999999999</v>
      </c>
      <c r="G93" s="75">
        <v>1</v>
      </c>
      <c r="H93" s="74">
        <v>1.1399999999999999</v>
      </c>
      <c r="I93" s="74"/>
      <c r="J93" s="74"/>
      <c r="K93" s="74">
        <v>25</v>
      </c>
      <c r="L93" s="74"/>
      <c r="M93" s="40"/>
    </row>
    <row r="94" spans="1:13" s="29" customFormat="1" ht="38.25" x14ac:dyDescent="0.2">
      <c r="A94" s="22" t="s">
        <v>96</v>
      </c>
      <c r="B94" s="23" t="s">
        <v>59</v>
      </c>
      <c r="C94" s="24" t="s">
        <v>97</v>
      </c>
      <c r="D94" s="25">
        <v>22</v>
      </c>
      <c r="E94" s="26">
        <v>1.45</v>
      </c>
      <c r="F94" s="26" t="s">
        <v>38</v>
      </c>
      <c r="G94" s="26">
        <v>1.45</v>
      </c>
      <c r="H94" s="27">
        <v>32</v>
      </c>
      <c r="I94" s="27" t="s">
        <v>38</v>
      </c>
      <c r="J94" s="28" t="s">
        <v>38</v>
      </c>
      <c r="K94" s="28">
        <v>32</v>
      </c>
      <c r="L94" s="26" t="s">
        <v>38</v>
      </c>
      <c r="M94" s="28" t="s">
        <v>38</v>
      </c>
    </row>
    <row r="95" spans="1:13" s="29" customFormat="1" x14ac:dyDescent="0.2">
      <c r="A95" s="30"/>
      <c r="B95" s="31"/>
      <c r="C95" s="32"/>
      <c r="D95" s="33" t="s">
        <v>77</v>
      </c>
      <c r="E95" s="34" t="s">
        <v>38</v>
      </c>
      <c r="F95" s="34" t="s">
        <v>38</v>
      </c>
      <c r="G95" s="34" t="s">
        <v>38</v>
      </c>
      <c r="H95" s="35"/>
      <c r="I95" s="35"/>
      <c r="J95" s="35" t="s">
        <v>38</v>
      </c>
      <c r="K95" s="35"/>
      <c r="L95" s="34" t="s">
        <v>38</v>
      </c>
      <c r="M95" s="35" t="s">
        <v>38</v>
      </c>
    </row>
    <row r="96" spans="1:13" s="29" customFormat="1" ht="18" customHeight="1" outlineLevel="1" x14ac:dyDescent="0.2">
      <c r="A96" s="70"/>
      <c r="B96" s="36"/>
      <c r="C96" s="37" t="s">
        <v>39</v>
      </c>
      <c r="D96" s="38" t="s">
        <v>40</v>
      </c>
      <c r="E96" s="38" t="s">
        <v>41</v>
      </c>
      <c r="F96" s="38" t="s">
        <v>42</v>
      </c>
      <c r="G96" s="38" t="s">
        <v>43</v>
      </c>
      <c r="H96" s="38" t="s">
        <v>44</v>
      </c>
      <c r="I96" s="87" t="s">
        <v>45</v>
      </c>
      <c r="J96" s="88"/>
      <c r="K96" s="89"/>
      <c r="L96" s="38" t="s">
        <v>46</v>
      </c>
      <c r="M96" s="64"/>
    </row>
    <row r="97" spans="1:13" s="29" customFormat="1" outlineLevel="1" x14ac:dyDescent="0.2">
      <c r="A97" s="39"/>
      <c r="B97" s="36"/>
      <c r="C97" s="71" t="s">
        <v>62</v>
      </c>
      <c r="D97" s="72">
        <v>1.45</v>
      </c>
      <c r="E97" s="73">
        <v>1</v>
      </c>
      <c r="F97" s="74">
        <v>1.45</v>
      </c>
      <c r="G97" s="75">
        <v>1</v>
      </c>
      <c r="H97" s="74">
        <v>1.45</v>
      </c>
      <c r="I97" s="74"/>
      <c r="J97" s="74"/>
      <c r="K97" s="74">
        <v>32</v>
      </c>
      <c r="L97" s="74"/>
      <c r="M97" s="40"/>
    </row>
    <row r="98" spans="1:13" s="29" customFormat="1" ht="38.25" x14ac:dyDescent="0.2">
      <c r="A98" s="22" t="s">
        <v>98</v>
      </c>
      <c r="B98" s="23" t="s">
        <v>99</v>
      </c>
      <c r="C98" s="24" t="s">
        <v>100</v>
      </c>
      <c r="D98" s="25">
        <v>0.04</v>
      </c>
      <c r="E98" s="26">
        <v>1929.98</v>
      </c>
      <c r="F98" s="26">
        <v>1509.81</v>
      </c>
      <c r="G98" s="26" t="s">
        <v>38</v>
      </c>
      <c r="H98" s="27">
        <v>77</v>
      </c>
      <c r="I98" s="27">
        <v>17</v>
      </c>
      <c r="J98" s="28">
        <v>60</v>
      </c>
      <c r="K98" s="28" t="s">
        <v>38</v>
      </c>
      <c r="L98" s="26">
        <v>45.77</v>
      </c>
      <c r="M98" s="28">
        <v>2</v>
      </c>
    </row>
    <row r="99" spans="1:13" s="29" customFormat="1" x14ac:dyDescent="0.2">
      <c r="A99" s="30"/>
      <c r="B99" s="31"/>
      <c r="C99" s="32"/>
      <c r="D99" s="33" t="s">
        <v>101</v>
      </c>
      <c r="E99" s="34">
        <v>420.17</v>
      </c>
      <c r="F99" s="34">
        <v>147.08000000000001</v>
      </c>
      <c r="G99" s="34" t="s">
        <v>38</v>
      </c>
      <c r="H99" s="35"/>
      <c r="I99" s="35"/>
      <c r="J99" s="35">
        <v>6</v>
      </c>
      <c r="K99" s="35"/>
      <c r="L99" s="34">
        <v>14.62</v>
      </c>
      <c r="M99" s="35">
        <v>1</v>
      </c>
    </row>
    <row r="100" spans="1:13" s="29" customFormat="1" ht="18" customHeight="1" outlineLevel="1" x14ac:dyDescent="0.2">
      <c r="A100" s="70"/>
      <c r="B100" s="36"/>
      <c r="C100" s="37" t="s">
        <v>39</v>
      </c>
      <c r="D100" s="38" t="s">
        <v>40</v>
      </c>
      <c r="E100" s="38" t="s">
        <v>41</v>
      </c>
      <c r="F100" s="38" t="s">
        <v>42</v>
      </c>
      <c r="G100" s="38" t="s">
        <v>43</v>
      </c>
      <c r="H100" s="38" t="s">
        <v>44</v>
      </c>
      <c r="I100" s="87" t="s">
        <v>45</v>
      </c>
      <c r="J100" s="88"/>
      <c r="K100" s="89"/>
      <c r="L100" s="38" t="s">
        <v>46</v>
      </c>
      <c r="M100" s="64"/>
    </row>
    <row r="101" spans="1:13" s="29" customFormat="1" outlineLevel="1" x14ac:dyDescent="0.2">
      <c r="A101" s="39"/>
      <c r="B101" s="36"/>
      <c r="C101" s="71" t="s">
        <v>102</v>
      </c>
      <c r="D101" s="72">
        <v>420.17</v>
      </c>
      <c r="E101" s="73">
        <v>1</v>
      </c>
      <c r="F101" s="74">
        <v>420.17</v>
      </c>
      <c r="G101" s="75">
        <v>1</v>
      </c>
      <c r="H101" s="74">
        <v>420.17</v>
      </c>
      <c r="I101" s="74">
        <v>17</v>
      </c>
      <c r="J101" s="74"/>
      <c r="K101" s="74"/>
      <c r="L101" s="74">
        <v>9.18</v>
      </c>
      <c r="M101" s="40"/>
    </row>
    <row r="102" spans="1:13" s="29" customFormat="1" outlineLevel="1" x14ac:dyDescent="0.2">
      <c r="A102" s="39"/>
      <c r="B102" s="36"/>
      <c r="C102" s="71" t="s">
        <v>48</v>
      </c>
      <c r="D102" s="72">
        <v>1509.81</v>
      </c>
      <c r="E102" s="73">
        <v>1</v>
      </c>
      <c r="F102" s="74">
        <v>1509.81</v>
      </c>
      <c r="G102" s="75">
        <v>1</v>
      </c>
      <c r="H102" s="74">
        <v>1509.81</v>
      </c>
      <c r="I102" s="74"/>
      <c r="J102" s="74">
        <v>60</v>
      </c>
      <c r="K102" s="74"/>
      <c r="L102" s="74"/>
      <c r="M102" s="40"/>
    </row>
    <row r="103" spans="1:13" s="29" customFormat="1" outlineLevel="2" x14ac:dyDescent="0.2">
      <c r="A103" s="39"/>
      <c r="B103" s="36"/>
      <c r="C103" s="76" t="s">
        <v>71</v>
      </c>
      <c r="D103" s="72">
        <v>1362.73</v>
      </c>
      <c r="E103" s="73">
        <v>1</v>
      </c>
      <c r="F103" s="74">
        <v>1362.73</v>
      </c>
      <c r="G103" s="75">
        <v>1</v>
      </c>
      <c r="H103" s="74">
        <v>1362.73</v>
      </c>
      <c r="I103" s="74"/>
      <c r="J103" s="74">
        <v>54</v>
      </c>
      <c r="K103" s="74"/>
      <c r="L103" s="74"/>
      <c r="M103" s="40"/>
    </row>
    <row r="104" spans="1:13" s="29" customFormat="1" outlineLevel="2" x14ac:dyDescent="0.2">
      <c r="A104" s="39"/>
      <c r="B104" s="36"/>
      <c r="C104" s="76" t="s">
        <v>72</v>
      </c>
      <c r="D104" s="72">
        <v>147.08000000000001</v>
      </c>
      <c r="E104" s="73">
        <v>1</v>
      </c>
      <c r="F104" s="74">
        <v>147.08000000000001</v>
      </c>
      <c r="G104" s="75">
        <v>1</v>
      </c>
      <c r="H104" s="74">
        <v>147.08000000000001</v>
      </c>
      <c r="I104" s="74"/>
      <c r="J104" s="74">
        <v>6</v>
      </c>
      <c r="K104" s="74"/>
      <c r="L104" s="74">
        <v>10.06</v>
      </c>
      <c r="M104" s="40"/>
    </row>
    <row r="105" spans="1:13" s="82" customFormat="1" ht="12" x14ac:dyDescent="0.2">
      <c r="A105" s="77"/>
      <c r="B105" s="78"/>
      <c r="C105" s="79" t="s">
        <v>103</v>
      </c>
      <c r="D105" s="78"/>
      <c r="E105" s="80">
        <v>561.58000000000004</v>
      </c>
      <c r="F105" s="80"/>
      <c r="G105" s="80"/>
      <c r="H105" s="81">
        <v>22</v>
      </c>
      <c r="I105" s="81"/>
      <c r="J105" s="81"/>
      <c r="K105" s="81"/>
      <c r="L105" s="80"/>
      <c r="M105" s="81"/>
    </row>
    <row r="106" spans="1:13" s="82" customFormat="1" ht="12" x14ac:dyDescent="0.2">
      <c r="A106" s="77"/>
      <c r="B106" s="78"/>
      <c r="C106" s="79" t="s">
        <v>86</v>
      </c>
      <c r="D106" s="78"/>
      <c r="E106" s="80">
        <v>337.51</v>
      </c>
      <c r="F106" s="80"/>
      <c r="G106" s="80"/>
      <c r="H106" s="81">
        <v>14</v>
      </c>
      <c r="I106" s="81"/>
      <c r="J106" s="81"/>
      <c r="K106" s="81"/>
      <c r="L106" s="80"/>
      <c r="M106" s="81"/>
    </row>
    <row r="107" spans="1:13" s="82" customFormat="1" ht="12" x14ac:dyDescent="0.2">
      <c r="A107" s="77"/>
      <c r="B107" s="78"/>
      <c r="C107" s="79" t="s">
        <v>54</v>
      </c>
      <c r="D107" s="78"/>
      <c r="E107" s="80"/>
      <c r="F107" s="80"/>
      <c r="G107" s="80"/>
      <c r="H107" s="81">
        <v>113</v>
      </c>
      <c r="I107" s="81"/>
      <c r="J107" s="81"/>
      <c r="K107" s="81"/>
      <c r="L107" s="80"/>
      <c r="M107" s="81"/>
    </row>
    <row r="108" spans="1:13" s="29" customFormat="1" ht="38.25" x14ac:dyDescent="0.2">
      <c r="A108" s="22" t="s">
        <v>104</v>
      </c>
      <c r="B108" s="23" t="s">
        <v>105</v>
      </c>
      <c r="C108" s="24" t="s">
        <v>106</v>
      </c>
      <c r="D108" s="25">
        <v>0.32</v>
      </c>
      <c r="E108" s="26">
        <v>280.08</v>
      </c>
      <c r="F108" s="26">
        <v>35.26</v>
      </c>
      <c r="G108" s="26">
        <v>69.930000000000007</v>
      </c>
      <c r="H108" s="27">
        <v>90</v>
      </c>
      <c r="I108" s="27">
        <v>56</v>
      </c>
      <c r="J108" s="28">
        <v>11</v>
      </c>
      <c r="K108" s="28">
        <v>23</v>
      </c>
      <c r="L108" s="26">
        <v>18.39</v>
      </c>
      <c r="M108" s="28">
        <v>6</v>
      </c>
    </row>
    <row r="109" spans="1:13" s="29" customFormat="1" x14ac:dyDescent="0.2">
      <c r="A109" s="30"/>
      <c r="B109" s="31"/>
      <c r="C109" s="32"/>
      <c r="D109" s="33" t="s">
        <v>69</v>
      </c>
      <c r="E109" s="34">
        <v>174.89</v>
      </c>
      <c r="F109" s="34">
        <v>0.12</v>
      </c>
      <c r="G109" s="34" t="s">
        <v>38</v>
      </c>
      <c r="H109" s="35"/>
      <c r="I109" s="35"/>
      <c r="J109" s="35" t="s">
        <v>38</v>
      </c>
      <c r="K109" s="35"/>
      <c r="L109" s="34">
        <v>0.01</v>
      </c>
      <c r="M109" s="35" t="s">
        <v>38</v>
      </c>
    </row>
    <row r="110" spans="1:13" s="29" customFormat="1" ht="18" customHeight="1" outlineLevel="1" x14ac:dyDescent="0.2">
      <c r="A110" s="70"/>
      <c r="B110" s="36"/>
      <c r="C110" s="37" t="s">
        <v>39</v>
      </c>
      <c r="D110" s="38" t="s">
        <v>40</v>
      </c>
      <c r="E110" s="38" t="s">
        <v>41</v>
      </c>
      <c r="F110" s="38" t="s">
        <v>42</v>
      </c>
      <c r="G110" s="38" t="s">
        <v>43</v>
      </c>
      <c r="H110" s="38" t="s">
        <v>44</v>
      </c>
      <c r="I110" s="87" t="s">
        <v>45</v>
      </c>
      <c r="J110" s="88"/>
      <c r="K110" s="89"/>
      <c r="L110" s="38" t="s">
        <v>46</v>
      </c>
      <c r="M110" s="64"/>
    </row>
    <row r="111" spans="1:13" s="29" customFormat="1" outlineLevel="1" x14ac:dyDescent="0.2">
      <c r="A111" s="39"/>
      <c r="B111" s="36"/>
      <c r="C111" s="71" t="s">
        <v>107</v>
      </c>
      <c r="D111" s="72">
        <v>174.89</v>
      </c>
      <c r="E111" s="73">
        <v>1</v>
      </c>
      <c r="F111" s="74">
        <v>174.89</v>
      </c>
      <c r="G111" s="75">
        <v>1</v>
      </c>
      <c r="H111" s="74">
        <v>174.89</v>
      </c>
      <c r="I111" s="74">
        <v>56</v>
      </c>
      <c r="J111" s="74"/>
      <c r="K111" s="74"/>
      <c r="L111" s="74">
        <v>9.51</v>
      </c>
      <c r="M111" s="40"/>
    </row>
    <row r="112" spans="1:13" s="29" customFormat="1" outlineLevel="1" x14ac:dyDescent="0.2">
      <c r="A112" s="39"/>
      <c r="B112" s="36"/>
      <c r="C112" s="71" t="s">
        <v>48</v>
      </c>
      <c r="D112" s="72">
        <v>35.26</v>
      </c>
      <c r="E112" s="73">
        <v>1</v>
      </c>
      <c r="F112" s="74">
        <v>35.26</v>
      </c>
      <c r="G112" s="75">
        <v>1</v>
      </c>
      <c r="H112" s="74">
        <v>35.26</v>
      </c>
      <c r="I112" s="74"/>
      <c r="J112" s="74">
        <v>11</v>
      </c>
      <c r="K112" s="74"/>
      <c r="L112" s="74"/>
      <c r="M112" s="40"/>
    </row>
    <row r="113" spans="1:13" s="29" customFormat="1" outlineLevel="2" x14ac:dyDescent="0.2">
      <c r="A113" s="39"/>
      <c r="B113" s="36"/>
      <c r="C113" s="76" t="s">
        <v>71</v>
      </c>
      <c r="D113" s="72">
        <v>35.14</v>
      </c>
      <c r="E113" s="73">
        <v>1</v>
      </c>
      <c r="F113" s="74">
        <v>35.14</v>
      </c>
      <c r="G113" s="75">
        <v>1</v>
      </c>
      <c r="H113" s="74">
        <v>35.14</v>
      </c>
      <c r="I113" s="74"/>
      <c r="J113" s="74">
        <v>11</v>
      </c>
      <c r="K113" s="74"/>
      <c r="L113" s="74"/>
      <c r="M113" s="40"/>
    </row>
    <row r="114" spans="1:13" s="29" customFormat="1" outlineLevel="2" x14ac:dyDescent="0.2">
      <c r="A114" s="39"/>
      <c r="B114" s="36"/>
      <c r="C114" s="76" t="s">
        <v>72</v>
      </c>
      <c r="D114" s="72">
        <v>0.12</v>
      </c>
      <c r="E114" s="73">
        <v>1</v>
      </c>
      <c r="F114" s="74">
        <v>0.12</v>
      </c>
      <c r="G114" s="75">
        <v>1</v>
      </c>
      <c r="H114" s="74">
        <v>0.12</v>
      </c>
      <c r="I114" s="74"/>
      <c r="J114" s="74" t="s">
        <v>38</v>
      </c>
      <c r="K114" s="74"/>
      <c r="L114" s="74">
        <v>12</v>
      </c>
      <c r="M114" s="40"/>
    </row>
    <row r="115" spans="1:13" s="29" customFormat="1" outlineLevel="1" x14ac:dyDescent="0.2">
      <c r="A115" s="39"/>
      <c r="B115" s="36"/>
      <c r="C115" s="71" t="s">
        <v>51</v>
      </c>
      <c r="D115" s="72">
        <v>69.930000000000007</v>
      </c>
      <c r="E115" s="73">
        <v>1</v>
      </c>
      <c r="F115" s="74">
        <v>69.930000000000007</v>
      </c>
      <c r="G115" s="75">
        <v>1</v>
      </c>
      <c r="H115" s="74">
        <v>69.930000000000007</v>
      </c>
      <c r="I115" s="74"/>
      <c r="J115" s="74"/>
      <c r="K115" s="74">
        <v>22</v>
      </c>
      <c r="L115" s="74"/>
      <c r="M115" s="40"/>
    </row>
    <row r="116" spans="1:13" s="82" customFormat="1" ht="12" x14ac:dyDescent="0.2">
      <c r="A116" s="77"/>
      <c r="B116" s="78"/>
      <c r="C116" s="79" t="s">
        <v>108</v>
      </c>
      <c r="D116" s="78"/>
      <c r="E116" s="80">
        <v>166.26</v>
      </c>
      <c r="F116" s="80"/>
      <c r="G116" s="80"/>
      <c r="H116" s="81">
        <v>53</v>
      </c>
      <c r="I116" s="81"/>
      <c r="J116" s="81"/>
      <c r="K116" s="81"/>
      <c r="L116" s="80"/>
      <c r="M116" s="81"/>
    </row>
    <row r="117" spans="1:13" s="82" customFormat="1" ht="12" x14ac:dyDescent="0.2">
      <c r="A117" s="77"/>
      <c r="B117" s="78"/>
      <c r="C117" s="79" t="s">
        <v>109</v>
      </c>
      <c r="D117" s="78"/>
      <c r="E117" s="80">
        <v>113.76</v>
      </c>
      <c r="F117" s="80"/>
      <c r="G117" s="80"/>
      <c r="H117" s="81">
        <v>36</v>
      </c>
      <c r="I117" s="81"/>
      <c r="J117" s="81"/>
      <c r="K117" s="81"/>
      <c r="L117" s="80"/>
      <c r="M117" s="81"/>
    </row>
    <row r="118" spans="1:13" s="82" customFormat="1" ht="12" x14ac:dyDescent="0.2">
      <c r="A118" s="77"/>
      <c r="B118" s="78"/>
      <c r="C118" s="79" t="s">
        <v>54</v>
      </c>
      <c r="D118" s="78"/>
      <c r="E118" s="80"/>
      <c r="F118" s="80"/>
      <c r="G118" s="80"/>
      <c r="H118" s="81">
        <v>179</v>
      </c>
      <c r="I118" s="81"/>
      <c r="J118" s="81"/>
      <c r="K118" s="81"/>
      <c r="L118" s="80"/>
      <c r="M118" s="81"/>
    </row>
    <row r="119" spans="1:13" s="29" customFormat="1" ht="38.25" x14ac:dyDescent="0.2">
      <c r="A119" s="22" t="s">
        <v>110</v>
      </c>
      <c r="B119" s="23" t="s">
        <v>111</v>
      </c>
      <c r="C119" s="24" t="s">
        <v>112</v>
      </c>
      <c r="D119" s="25">
        <v>32</v>
      </c>
      <c r="E119" s="26">
        <v>6.8</v>
      </c>
      <c r="F119" s="26" t="s">
        <v>38</v>
      </c>
      <c r="G119" s="26">
        <v>6.8</v>
      </c>
      <c r="H119" s="27">
        <v>218</v>
      </c>
      <c r="I119" s="27" t="s">
        <v>38</v>
      </c>
      <c r="J119" s="28" t="s">
        <v>38</v>
      </c>
      <c r="K119" s="28">
        <v>218</v>
      </c>
      <c r="L119" s="26" t="s">
        <v>38</v>
      </c>
      <c r="M119" s="28" t="s">
        <v>38</v>
      </c>
    </row>
    <row r="120" spans="1:13" s="29" customFormat="1" x14ac:dyDescent="0.2">
      <c r="A120" s="30"/>
      <c r="B120" s="31"/>
      <c r="C120" s="32"/>
      <c r="D120" s="33" t="s">
        <v>77</v>
      </c>
      <c r="E120" s="34" t="s">
        <v>38</v>
      </c>
      <c r="F120" s="34" t="s">
        <v>38</v>
      </c>
      <c r="G120" s="34" t="s">
        <v>38</v>
      </c>
      <c r="H120" s="35"/>
      <c r="I120" s="35"/>
      <c r="J120" s="35" t="s">
        <v>38</v>
      </c>
      <c r="K120" s="35"/>
      <c r="L120" s="34" t="s">
        <v>38</v>
      </c>
      <c r="M120" s="35" t="s">
        <v>38</v>
      </c>
    </row>
    <row r="121" spans="1:13" s="29" customFormat="1" ht="18" customHeight="1" outlineLevel="1" x14ac:dyDescent="0.2">
      <c r="A121" s="70"/>
      <c r="B121" s="36"/>
      <c r="C121" s="37" t="s">
        <v>39</v>
      </c>
      <c r="D121" s="38" t="s">
        <v>40</v>
      </c>
      <c r="E121" s="38" t="s">
        <v>41</v>
      </c>
      <c r="F121" s="38" t="s">
        <v>42</v>
      </c>
      <c r="G121" s="38" t="s">
        <v>43</v>
      </c>
      <c r="H121" s="38" t="s">
        <v>44</v>
      </c>
      <c r="I121" s="87" t="s">
        <v>45</v>
      </c>
      <c r="J121" s="88"/>
      <c r="K121" s="89"/>
      <c r="L121" s="38" t="s">
        <v>46</v>
      </c>
      <c r="M121" s="64"/>
    </row>
    <row r="122" spans="1:13" s="29" customFormat="1" outlineLevel="1" x14ac:dyDescent="0.2">
      <c r="A122" s="39"/>
      <c r="B122" s="36"/>
      <c r="C122" s="71" t="s">
        <v>62</v>
      </c>
      <c r="D122" s="72">
        <v>6.8</v>
      </c>
      <c r="E122" s="73">
        <v>1</v>
      </c>
      <c r="F122" s="74">
        <v>6.8</v>
      </c>
      <c r="G122" s="75">
        <v>1</v>
      </c>
      <c r="H122" s="74">
        <v>6.8</v>
      </c>
      <c r="I122" s="74"/>
      <c r="J122" s="74"/>
      <c r="K122" s="74">
        <v>218</v>
      </c>
      <c r="L122" s="74"/>
      <c r="M122" s="40"/>
    </row>
    <row r="123" spans="1:13" s="29" customFormat="1" ht="38.25" x14ac:dyDescent="0.2">
      <c r="A123" s="22" t="s">
        <v>113</v>
      </c>
      <c r="B123" s="23" t="s">
        <v>114</v>
      </c>
      <c r="C123" s="24" t="s">
        <v>115</v>
      </c>
      <c r="D123" s="25">
        <v>0.32</v>
      </c>
      <c r="E123" s="26">
        <v>88.72</v>
      </c>
      <c r="F123" s="26">
        <v>2.42</v>
      </c>
      <c r="G123" s="26">
        <v>53.21</v>
      </c>
      <c r="H123" s="27">
        <v>28</v>
      </c>
      <c r="I123" s="27">
        <v>11</v>
      </c>
      <c r="J123" s="28">
        <v>1</v>
      </c>
      <c r="K123" s="28">
        <v>16</v>
      </c>
      <c r="L123" s="26">
        <v>3.52</v>
      </c>
      <c r="M123" s="28">
        <v>1</v>
      </c>
    </row>
    <row r="124" spans="1:13" s="29" customFormat="1" x14ac:dyDescent="0.2">
      <c r="A124" s="30"/>
      <c r="B124" s="31"/>
      <c r="C124" s="32"/>
      <c r="D124" s="33" t="s">
        <v>69</v>
      </c>
      <c r="E124" s="34">
        <v>33.090000000000003</v>
      </c>
      <c r="F124" s="34">
        <v>0.14000000000000001</v>
      </c>
      <c r="G124" s="34" t="s">
        <v>38</v>
      </c>
      <c r="H124" s="35"/>
      <c r="I124" s="35"/>
      <c r="J124" s="35" t="s">
        <v>38</v>
      </c>
      <c r="K124" s="35"/>
      <c r="L124" s="34">
        <v>0.01</v>
      </c>
      <c r="M124" s="35" t="s">
        <v>38</v>
      </c>
    </row>
    <row r="125" spans="1:13" s="29" customFormat="1" ht="18" customHeight="1" outlineLevel="1" x14ac:dyDescent="0.2">
      <c r="A125" s="70"/>
      <c r="B125" s="36"/>
      <c r="C125" s="37" t="s">
        <v>39</v>
      </c>
      <c r="D125" s="38" t="s">
        <v>40</v>
      </c>
      <c r="E125" s="38" t="s">
        <v>41</v>
      </c>
      <c r="F125" s="38" t="s">
        <v>42</v>
      </c>
      <c r="G125" s="38" t="s">
        <v>43</v>
      </c>
      <c r="H125" s="38" t="s">
        <v>44</v>
      </c>
      <c r="I125" s="87" t="s">
        <v>45</v>
      </c>
      <c r="J125" s="88"/>
      <c r="K125" s="89"/>
      <c r="L125" s="38" t="s">
        <v>46</v>
      </c>
      <c r="M125" s="64"/>
    </row>
    <row r="126" spans="1:13" s="29" customFormat="1" outlineLevel="1" x14ac:dyDescent="0.2">
      <c r="A126" s="39"/>
      <c r="B126" s="36"/>
      <c r="C126" s="71" t="s">
        <v>116</v>
      </c>
      <c r="D126" s="72">
        <v>33.090000000000003</v>
      </c>
      <c r="E126" s="73">
        <v>1</v>
      </c>
      <c r="F126" s="74">
        <v>33.090000000000003</v>
      </c>
      <c r="G126" s="75">
        <v>1</v>
      </c>
      <c r="H126" s="74">
        <v>33.090000000000003</v>
      </c>
      <c r="I126" s="74">
        <v>11</v>
      </c>
      <c r="J126" s="74"/>
      <c r="K126" s="74"/>
      <c r="L126" s="74">
        <v>9.4</v>
      </c>
      <c r="M126" s="40"/>
    </row>
    <row r="127" spans="1:13" s="29" customFormat="1" outlineLevel="1" x14ac:dyDescent="0.2">
      <c r="A127" s="39"/>
      <c r="B127" s="36"/>
      <c r="C127" s="71" t="s">
        <v>48</v>
      </c>
      <c r="D127" s="72">
        <v>2.42</v>
      </c>
      <c r="E127" s="73">
        <v>1</v>
      </c>
      <c r="F127" s="74">
        <v>2.42</v>
      </c>
      <c r="G127" s="75">
        <v>1</v>
      </c>
      <c r="H127" s="74">
        <v>2.42</v>
      </c>
      <c r="I127" s="74"/>
      <c r="J127" s="74">
        <v>1</v>
      </c>
      <c r="K127" s="74"/>
      <c r="L127" s="74"/>
      <c r="M127" s="40"/>
    </row>
    <row r="128" spans="1:13" s="29" customFormat="1" outlineLevel="2" x14ac:dyDescent="0.2">
      <c r="A128" s="39"/>
      <c r="B128" s="36"/>
      <c r="C128" s="76" t="s">
        <v>71</v>
      </c>
      <c r="D128" s="72">
        <v>2.2799999999999998</v>
      </c>
      <c r="E128" s="73">
        <v>1</v>
      </c>
      <c r="F128" s="74">
        <v>2.2799999999999998</v>
      </c>
      <c r="G128" s="75">
        <v>1</v>
      </c>
      <c r="H128" s="74">
        <v>2.2799999999999998</v>
      </c>
      <c r="I128" s="74"/>
      <c r="J128" s="74">
        <v>1</v>
      </c>
      <c r="K128" s="74"/>
      <c r="L128" s="74"/>
      <c r="M128" s="40"/>
    </row>
    <row r="129" spans="1:13" s="29" customFormat="1" outlineLevel="2" x14ac:dyDescent="0.2">
      <c r="A129" s="39"/>
      <c r="B129" s="36"/>
      <c r="C129" s="76" t="s">
        <v>72</v>
      </c>
      <c r="D129" s="72">
        <v>0.14000000000000001</v>
      </c>
      <c r="E129" s="73">
        <v>1</v>
      </c>
      <c r="F129" s="74">
        <v>0.14000000000000001</v>
      </c>
      <c r="G129" s="75">
        <v>1</v>
      </c>
      <c r="H129" s="74">
        <v>0.14000000000000001</v>
      </c>
      <c r="I129" s="74"/>
      <c r="J129" s="74" t="s">
        <v>38</v>
      </c>
      <c r="K129" s="74"/>
      <c r="L129" s="74">
        <v>14</v>
      </c>
      <c r="M129" s="40"/>
    </row>
    <row r="130" spans="1:13" s="29" customFormat="1" outlineLevel="1" x14ac:dyDescent="0.2">
      <c r="A130" s="39"/>
      <c r="B130" s="36"/>
      <c r="C130" s="71" t="s">
        <v>51</v>
      </c>
      <c r="D130" s="72">
        <v>53.21</v>
      </c>
      <c r="E130" s="73">
        <v>1</v>
      </c>
      <c r="F130" s="74">
        <v>53.21</v>
      </c>
      <c r="G130" s="75">
        <v>1</v>
      </c>
      <c r="H130" s="74">
        <v>53.21</v>
      </c>
      <c r="I130" s="74"/>
      <c r="J130" s="74"/>
      <c r="K130" s="74">
        <v>17</v>
      </c>
      <c r="L130" s="74"/>
      <c r="M130" s="40"/>
    </row>
    <row r="131" spans="1:13" s="82" customFormat="1" ht="12" x14ac:dyDescent="0.2">
      <c r="A131" s="77"/>
      <c r="B131" s="78"/>
      <c r="C131" s="79" t="s">
        <v>108</v>
      </c>
      <c r="D131" s="78"/>
      <c r="E131" s="80">
        <v>31.57</v>
      </c>
      <c r="F131" s="80"/>
      <c r="G131" s="80"/>
      <c r="H131" s="81">
        <v>10</v>
      </c>
      <c r="I131" s="81"/>
      <c r="J131" s="81"/>
      <c r="K131" s="81"/>
      <c r="L131" s="80"/>
      <c r="M131" s="81"/>
    </row>
    <row r="132" spans="1:13" s="82" customFormat="1" ht="12" x14ac:dyDescent="0.2">
      <c r="A132" s="77"/>
      <c r="B132" s="78"/>
      <c r="C132" s="79" t="s">
        <v>109</v>
      </c>
      <c r="D132" s="78"/>
      <c r="E132" s="80">
        <v>21.6</v>
      </c>
      <c r="F132" s="80"/>
      <c r="G132" s="80"/>
      <c r="H132" s="81">
        <v>7</v>
      </c>
      <c r="I132" s="81"/>
      <c r="J132" s="81"/>
      <c r="K132" s="81"/>
      <c r="L132" s="80"/>
      <c r="M132" s="81"/>
    </row>
    <row r="133" spans="1:13" s="82" customFormat="1" ht="12" x14ac:dyDescent="0.2">
      <c r="A133" s="77"/>
      <c r="B133" s="78"/>
      <c r="C133" s="79" t="s">
        <v>54</v>
      </c>
      <c r="D133" s="78"/>
      <c r="E133" s="80"/>
      <c r="F133" s="80"/>
      <c r="G133" s="80"/>
      <c r="H133" s="81">
        <v>45</v>
      </c>
      <c r="I133" s="81"/>
      <c r="J133" s="81"/>
      <c r="K133" s="81"/>
      <c r="L133" s="80"/>
      <c r="M133" s="81"/>
    </row>
    <row r="134" spans="1:13" s="29" customFormat="1" x14ac:dyDescent="0.2">
      <c r="A134" s="22" t="s">
        <v>117</v>
      </c>
      <c r="B134" s="23" t="s">
        <v>59</v>
      </c>
      <c r="C134" s="24" t="s">
        <v>118</v>
      </c>
      <c r="D134" s="25">
        <v>32</v>
      </c>
      <c r="E134" s="26">
        <v>2.5499999999999998</v>
      </c>
      <c r="F134" s="26" t="s">
        <v>38</v>
      </c>
      <c r="G134" s="26">
        <v>2.5499999999999998</v>
      </c>
      <c r="H134" s="27">
        <v>82</v>
      </c>
      <c r="I134" s="27" t="s">
        <v>38</v>
      </c>
      <c r="J134" s="28" t="s">
        <v>38</v>
      </c>
      <c r="K134" s="28">
        <v>82</v>
      </c>
      <c r="L134" s="26" t="s">
        <v>38</v>
      </c>
      <c r="M134" s="28" t="s">
        <v>38</v>
      </c>
    </row>
    <row r="135" spans="1:13" s="29" customFormat="1" x14ac:dyDescent="0.2">
      <c r="A135" s="30"/>
      <c r="B135" s="31"/>
      <c r="C135" s="32"/>
      <c r="D135" s="33" t="s">
        <v>77</v>
      </c>
      <c r="E135" s="34" t="s">
        <v>38</v>
      </c>
      <c r="F135" s="34" t="s">
        <v>38</v>
      </c>
      <c r="G135" s="34" t="s">
        <v>38</v>
      </c>
      <c r="H135" s="35"/>
      <c r="I135" s="35"/>
      <c r="J135" s="35" t="s">
        <v>38</v>
      </c>
      <c r="K135" s="35"/>
      <c r="L135" s="34" t="s">
        <v>38</v>
      </c>
      <c r="M135" s="35" t="s">
        <v>38</v>
      </c>
    </row>
    <row r="136" spans="1:13" s="29" customFormat="1" ht="18" customHeight="1" outlineLevel="1" x14ac:dyDescent="0.2">
      <c r="A136" s="70"/>
      <c r="B136" s="36"/>
      <c r="C136" s="37" t="s">
        <v>39</v>
      </c>
      <c r="D136" s="38" t="s">
        <v>40</v>
      </c>
      <c r="E136" s="38" t="s">
        <v>41</v>
      </c>
      <c r="F136" s="38" t="s">
        <v>42</v>
      </c>
      <c r="G136" s="38" t="s">
        <v>43</v>
      </c>
      <c r="H136" s="38" t="s">
        <v>44</v>
      </c>
      <c r="I136" s="87" t="s">
        <v>45</v>
      </c>
      <c r="J136" s="88"/>
      <c r="K136" s="89"/>
      <c r="L136" s="38" t="s">
        <v>46</v>
      </c>
      <c r="M136" s="64"/>
    </row>
    <row r="137" spans="1:13" s="29" customFormat="1" outlineLevel="1" x14ac:dyDescent="0.2">
      <c r="A137" s="39"/>
      <c r="B137" s="36"/>
      <c r="C137" s="71" t="s">
        <v>62</v>
      </c>
      <c r="D137" s="72">
        <v>2.5499999999999998</v>
      </c>
      <c r="E137" s="73">
        <v>1</v>
      </c>
      <c r="F137" s="74">
        <v>2.5499999999999998</v>
      </c>
      <c r="G137" s="75">
        <v>1</v>
      </c>
      <c r="H137" s="74">
        <v>2.5499999999999998</v>
      </c>
      <c r="I137" s="74"/>
      <c r="J137" s="74"/>
      <c r="K137" s="74">
        <v>82</v>
      </c>
      <c r="L137" s="74"/>
      <c r="M137" s="40"/>
    </row>
    <row r="138" spans="1:13" s="29" customFormat="1" ht="38.25" x14ac:dyDescent="0.2">
      <c r="A138" s="22" t="s">
        <v>119</v>
      </c>
      <c r="B138" s="23" t="s">
        <v>120</v>
      </c>
      <c r="C138" s="24" t="s">
        <v>121</v>
      </c>
      <c r="D138" s="25">
        <v>0.04</v>
      </c>
      <c r="E138" s="26">
        <v>788.01</v>
      </c>
      <c r="F138" s="26">
        <v>22.16</v>
      </c>
      <c r="G138" s="26">
        <v>337.31</v>
      </c>
      <c r="H138" s="27">
        <v>32</v>
      </c>
      <c r="I138" s="27">
        <v>17</v>
      </c>
      <c r="J138" s="28">
        <v>1</v>
      </c>
      <c r="K138" s="28">
        <v>14</v>
      </c>
      <c r="L138" s="26">
        <v>43.2</v>
      </c>
      <c r="M138" s="28">
        <v>2</v>
      </c>
    </row>
    <row r="139" spans="1:13" s="29" customFormat="1" x14ac:dyDescent="0.2">
      <c r="A139" s="30"/>
      <c r="B139" s="31"/>
      <c r="C139" s="32"/>
      <c r="D139" s="33" t="s">
        <v>101</v>
      </c>
      <c r="E139" s="34">
        <v>428.54</v>
      </c>
      <c r="F139" s="34">
        <v>0.54</v>
      </c>
      <c r="G139" s="34" t="s">
        <v>38</v>
      </c>
      <c r="H139" s="35"/>
      <c r="I139" s="35"/>
      <c r="J139" s="35" t="s">
        <v>38</v>
      </c>
      <c r="K139" s="35"/>
      <c r="L139" s="34">
        <v>0.04</v>
      </c>
      <c r="M139" s="35" t="s">
        <v>38</v>
      </c>
    </row>
    <row r="140" spans="1:13" s="29" customFormat="1" ht="18" customHeight="1" outlineLevel="1" x14ac:dyDescent="0.2">
      <c r="A140" s="70"/>
      <c r="B140" s="36"/>
      <c r="C140" s="37" t="s">
        <v>39</v>
      </c>
      <c r="D140" s="38" t="s">
        <v>40</v>
      </c>
      <c r="E140" s="38" t="s">
        <v>41</v>
      </c>
      <c r="F140" s="38" t="s">
        <v>42</v>
      </c>
      <c r="G140" s="38" t="s">
        <v>43</v>
      </c>
      <c r="H140" s="38" t="s">
        <v>44</v>
      </c>
      <c r="I140" s="87" t="s">
        <v>45</v>
      </c>
      <c r="J140" s="88"/>
      <c r="K140" s="89"/>
      <c r="L140" s="38" t="s">
        <v>46</v>
      </c>
      <c r="M140" s="64"/>
    </row>
    <row r="141" spans="1:13" s="29" customFormat="1" outlineLevel="1" x14ac:dyDescent="0.2">
      <c r="A141" s="39"/>
      <c r="B141" s="36"/>
      <c r="C141" s="71" t="s">
        <v>84</v>
      </c>
      <c r="D141" s="72">
        <v>428.54</v>
      </c>
      <c r="E141" s="73">
        <v>1</v>
      </c>
      <c r="F141" s="74">
        <v>428.54</v>
      </c>
      <c r="G141" s="75">
        <v>1</v>
      </c>
      <c r="H141" s="74">
        <v>428.54</v>
      </c>
      <c r="I141" s="74">
        <v>17</v>
      </c>
      <c r="J141" s="74"/>
      <c r="K141" s="74"/>
      <c r="L141" s="74">
        <v>9.92</v>
      </c>
      <c r="M141" s="40"/>
    </row>
    <row r="142" spans="1:13" s="29" customFormat="1" outlineLevel="1" x14ac:dyDescent="0.2">
      <c r="A142" s="39"/>
      <c r="B142" s="36"/>
      <c r="C142" s="71" t="s">
        <v>48</v>
      </c>
      <c r="D142" s="72">
        <v>22.16</v>
      </c>
      <c r="E142" s="73">
        <v>1</v>
      </c>
      <c r="F142" s="74">
        <v>22.16</v>
      </c>
      <c r="G142" s="75">
        <v>1</v>
      </c>
      <c r="H142" s="74">
        <v>22.16</v>
      </c>
      <c r="I142" s="74"/>
      <c r="J142" s="74">
        <v>1</v>
      </c>
      <c r="K142" s="74"/>
      <c r="L142" s="74"/>
      <c r="M142" s="40"/>
    </row>
    <row r="143" spans="1:13" s="29" customFormat="1" outlineLevel="2" x14ac:dyDescent="0.2">
      <c r="A143" s="39"/>
      <c r="B143" s="36"/>
      <c r="C143" s="76" t="s">
        <v>71</v>
      </c>
      <c r="D143" s="72">
        <v>21.62</v>
      </c>
      <c r="E143" s="73">
        <v>1</v>
      </c>
      <c r="F143" s="74">
        <v>21.62</v>
      </c>
      <c r="G143" s="75">
        <v>1</v>
      </c>
      <c r="H143" s="74">
        <v>21.62</v>
      </c>
      <c r="I143" s="74"/>
      <c r="J143" s="74">
        <v>1</v>
      </c>
      <c r="K143" s="74"/>
      <c r="L143" s="74"/>
      <c r="M143" s="40"/>
    </row>
    <row r="144" spans="1:13" s="29" customFormat="1" outlineLevel="2" x14ac:dyDescent="0.2">
      <c r="A144" s="39"/>
      <c r="B144" s="36"/>
      <c r="C144" s="76" t="s">
        <v>72</v>
      </c>
      <c r="D144" s="72">
        <v>0.54</v>
      </c>
      <c r="E144" s="73">
        <v>1</v>
      </c>
      <c r="F144" s="74">
        <v>0.54</v>
      </c>
      <c r="G144" s="75">
        <v>1</v>
      </c>
      <c r="H144" s="74">
        <v>0.54</v>
      </c>
      <c r="I144" s="74"/>
      <c r="J144" s="74" t="s">
        <v>38</v>
      </c>
      <c r="K144" s="74"/>
      <c r="L144" s="74">
        <v>13.5</v>
      </c>
      <c r="M144" s="40"/>
    </row>
    <row r="145" spans="1:13" s="29" customFormat="1" outlineLevel="1" x14ac:dyDescent="0.2">
      <c r="A145" s="39"/>
      <c r="B145" s="36"/>
      <c r="C145" s="71" t="s">
        <v>51</v>
      </c>
      <c r="D145" s="72">
        <v>337.31</v>
      </c>
      <c r="E145" s="73">
        <v>1</v>
      </c>
      <c r="F145" s="74">
        <v>337.31</v>
      </c>
      <c r="G145" s="75">
        <v>1</v>
      </c>
      <c r="H145" s="74">
        <v>337.31</v>
      </c>
      <c r="I145" s="74"/>
      <c r="J145" s="74"/>
      <c r="K145" s="74">
        <v>13</v>
      </c>
      <c r="L145" s="74"/>
      <c r="M145" s="40"/>
    </row>
    <row r="146" spans="1:13" s="82" customFormat="1" ht="12" x14ac:dyDescent="0.2">
      <c r="A146" s="77"/>
      <c r="B146" s="78"/>
      <c r="C146" s="79" t="s">
        <v>108</v>
      </c>
      <c r="D146" s="78"/>
      <c r="E146" s="80">
        <v>407.63</v>
      </c>
      <c r="F146" s="80"/>
      <c r="G146" s="80"/>
      <c r="H146" s="81">
        <v>16</v>
      </c>
      <c r="I146" s="81"/>
      <c r="J146" s="81"/>
      <c r="K146" s="81"/>
      <c r="L146" s="80"/>
      <c r="M146" s="81"/>
    </row>
    <row r="147" spans="1:13" s="82" customFormat="1" ht="12" x14ac:dyDescent="0.2">
      <c r="A147" s="77"/>
      <c r="B147" s="78"/>
      <c r="C147" s="79" t="s">
        <v>109</v>
      </c>
      <c r="D147" s="78"/>
      <c r="E147" s="80">
        <v>278.89999999999998</v>
      </c>
      <c r="F147" s="80"/>
      <c r="G147" s="80"/>
      <c r="H147" s="81">
        <v>11</v>
      </c>
      <c r="I147" s="81"/>
      <c r="J147" s="81"/>
      <c r="K147" s="81"/>
      <c r="L147" s="80"/>
      <c r="M147" s="81"/>
    </row>
    <row r="148" spans="1:13" s="82" customFormat="1" ht="12" x14ac:dyDescent="0.2">
      <c r="A148" s="77"/>
      <c r="B148" s="78"/>
      <c r="C148" s="79" t="s">
        <v>54</v>
      </c>
      <c r="D148" s="78"/>
      <c r="E148" s="80"/>
      <c r="F148" s="80"/>
      <c r="G148" s="80"/>
      <c r="H148" s="81">
        <v>59</v>
      </c>
      <c r="I148" s="81"/>
      <c r="J148" s="81"/>
      <c r="K148" s="81"/>
      <c r="L148" s="80"/>
      <c r="M148" s="81"/>
    </row>
    <row r="149" spans="1:13" s="29" customFormat="1" x14ac:dyDescent="0.2">
      <c r="A149" s="22" t="s">
        <v>122</v>
      </c>
      <c r="B149" s="23" t="s">
        <v>59</v>
      </c>
      <c r="C149" s="24" t="s">
        <v>123</v>
      </c>
      <c r="D149" s="25">
        <v>4</v>
      </c>
      <c r="E149" s="26">
        <v>9.18</v>
      </c>
      <c r="F149" s="26" t="s">
        <v>38</v>
      </c>
      <c r="G149" s="26">
        <v>9.18</v>
      </c>
      <c r="H149" s="27">
        <v>37</v>
      </c>
      <c r="I149" s="27" t="s">
        <v>38</v>
      </c>
      <c r="J149" s="28" t="s">
        <v>38</v>
      </c>
      <c r="K149" s="28">
        <v>37</v>
      </c>
      <c r="L149" s="26" t="s">
        <v>38</v>
      </c>
      <c r="M149" s="28" t="s">
        <v>38</v>
      </c>
    </row>
    <row r="150" spans="1:13" s="29" customFormat="1" x14ac:dyDescent="0.2">
      <c r="A150" s="30"/>
      <c r="B150" s="31"/>
      <c r="C150" s="32"/>
      <c r="D150" s="33" t="s">
        <v>124</v>
      </c>
      <c r="E150" s="34" t="s">
        <v>38</v>
      </c>
      <c r="F150" s="34" t="s">
        <v>38</v>
      </c>
      <c r="G150" s="34" t="s">
        <v>38</v>
      </c>
      <c r="H150" s="35"/>
      <c r="I150" s="35"/>
      <c r="J150" s="35" t="s">
        <v>38</v>
      </c>
      <c r="K150" s="35"/>
      <c r="L150" s="34" t="s">
        <v>38</v>
      </c>
      <c r="M150" s="35" t="s">
        <v>38</v>
      </c>
    </row>
    <row r="151" spans="1:13" s="29" customFormat="1" ht="18" customHeight="1" outlineLevel="1" x14ac:dyDescent="0.2">
      <c r="A151" s="70"/>
      <c r="B151" s="36"/>
      <c r="C151" s="37" t="s">
        <v>39</v>
      </c>
      <c r="D151" s="38" t="s">
        <v>40</v>
      </c>
      <c r="E151" s="38" t="s">
        <v>41</v>
      </c>
      <c r="F151" s="38" t="s">
        <v>42</v>
      </c>
      <c r="G151" s="38" t="s">
        <v>43</v>
      </c>
      <c r="H151" s="38" t="s">
        <v>44</v>
      </c>
      <c r="I151" s="87" t="s">
        <v>45</v>
      </c>
      <c r="J151" s="88"/>
      <c r="K151" s="89"/>
      <c r="L151" s="38" t="s">
        <v>46</v>
      </c>
      <c r="M151" s="64"/>
    </row>
    <row r="152" spans="1:13" s="29" customFormat="1" ht="13.5" outlineLevel="1" thickBot="1" x14ac:dyDescent="0.25">
      <c r="A152" s="39"/>
      <c r="B152" s="36"/>
      <c r="C152" s="71" t="s">
        <v>62</v>
      </c>
      <c r="D152" s="72">
        <v>9.18</v>
      </c>
      <c r="E152" s="73">
        <v>1</v>
      </c>
      <c r="F152" s="74">
        <v>9.18</v>
      </c>
      <c r="G152" s="75">
        <v>1</v>
      </c>
      <c r="H152" s="74">
        <v>9.18</v>
      </c>
      <c r="I152" s="74"/>
      <c r="J152" s="74"/>
      <c r="K152" s="74">
        <v>37</v>
      </c>
      <c r="L152" s="74"/>
      <c r="M152" s="40"/>
    </row>
    <row r="153" spans="1:13" s="1" customFormat="1" ht="13.5" thickTop="1" x14ac:dyDescent="0.2">
      <c r="A153" s="42"/>
      <c r="B153" s="90"/>
      <c r="C153" s="92" t="s">
        <v>125</v>
      </c>
      <c r="D153" s="43" t="s">
        <v>14</v>
      </c>
      <c r="E153" s="44"/>
      <c r="F153" s="44"/>
      <c r="G153" s="44"/>
      <c r="H153" s="45">
        <v>13886</v>
      </c>
      <c r="I153" s="45">
        <v>1346</v>
      </c>
      <c r="J153" s="46">
        <v>537</v>
      </c>
      <c r="K153" s="46">
        <v>12003</v>
      </c>
      <c r="L153" s="44"/>
      <c r="M153" s="46">
        <v>140</v>
      </c>
    </row>
    <row r="154" spans="1:13" s="1" customFormat="1" x14ac:dyDescent="0.2">
      <c r="A154" s="47"/>
      <c r="B154" s="91"/>
      <c r="C154" s="93"/>
      <c r="D154" s="48" t="s">
        <v>14</v>
      </c>
      <c r="E154" s="34"/>
      <c r="F154" s="34"/>
      <c r="G154" s="34"/>
      <c r="H154" s="35"/>
      <c r="I154" s="35"/>
      <c r="J154" s="35">
        <v>29</v>
      </c>
      <c r="K154" s="35"/>
      <c r="L154" s="34"/>
      <c r="M154" s="35">
        <v>3</v>
      </c>
    </row>
    <row r="155" spans="1:13" s="1" customFormat="1" x14ac:dyDescent="0.2">
      <c r="A155" s="49"/>
      <c r="B155" s="50"/>
      <c r="C155" s="51"/>
      <c r="D155" s="52"/>
      <c r="E155" s="53"/>
      <c r="F155" s="53"/>
      <c r="G155" s="53"/>
      <c r="H155" s="54"/>
      <c r="I155" s="54"/>
      <c r="J155" s="54"/>
      <c r="K155" s="54"/>
      <c r="L155" s="54"/>
      <c r="M155" s="55"/>
    </row>
    <row r="156" spans="1:13" s="1" customFormat="1" x14ac:dyDescent="0.2">
      <c r="A156" s="56"/>
      <c r="B156" s="85" t="s">
        <v>126</v>
      </c>
      <c r="C156" s="86"/>
      <c r="D156" s="57" t="s">
        <v>14</v>
      </c>
      <c r="E156" s="58"/>
      <c r="F156" s="58"/>
      <c r="G156" s="58"/>
      <c r="H156" s="59">
        <v>1428</v>
      </c>
      <c r="I156" s="59"/>
      <c r="J156" s="59"/>
      <c r="K156" s="58"/>
      <c r="L156" s="58"/>
      <c r="M156" s="59"/>
    </row>
    <row r="157" spans="1:13" s="1" customFormat="1" x14ac:dyDescent="0.2">
      <c r="A157" s="56"/>
      <c r="B157" s="85" t="s">
        <v>127</v>
      </c>
      <c r="C157" s="86"/>
      <c r="D157" s="57" t="s">
        <v>14</v>
      </c>
      <c r="E157" s="58"/>
      <c r="F157" s="58"/>
      <c r="G157" s="58"/>
      <c r="H157" s="59">
        <v>151</v>
      </c>
      <c r="I157" s="59"/>
      <c r="J157" s="59"/>
      <c r="K157" s="58"/>
      <c r="L157" s="58"/>
      <c r="M157" s="59"/>
    </row>
    <row r="158" spans="1:13" s="1" customFormat="1" x14ac:dyDescent="0.2">
      <c r="A158" s="56"/>
      <c r="B158" s="85" t="s">
        <v>128</v>
      </c>
      <c r="C158" s="86"/>
      <c r="D158" s="57" t="s">
        <v>14</v>
      </c>
      <c r="E158" s="58"/>
      <c r="F158" s="58"/>
      <c r="G158" s="58"/>
      <c r="H158" s="59">
        <v>1</v>
      </c>
      <c r="I158" s="59"/>
      <c r="J158" s="59"/>
      <c r="K158" s="58"/>
      <c r="L158" s="58"/>
      <c r="M158" s="59"/>
    </row>
    <row r="159" spans="1:13" s="1" customFormat="1" x14ac:dyDescent="0.2">
      <c r="A159" s="56"/>
      <c r="B159" s="85" t="s">
        <v>129</v>
      </c>
      <c r="C159" s="86"/>
      <c r="D159" s="57" t="s">
        <v>14</v>
      </c>
      <c r="E159" s="58"/>
      <c r="F159" s="58"/>
      <c r="G159" s="58"/>
      <c r="H159" s="59"/>
      <c r="I159" s="59">
        <v>227</v>
      </c>
      <c r="J159" s="59"/>
      <c r="K159" s="58"/>
      <c r="L159" s="58"/>
      <c r="M159" s="59"/>
    </row>
    <row r="160" spans="1:13" s="1" customFormat="1" x14ac:dyDescent="0.2">
      <c r="A160" s="56"/>
      <c r="B160" s="85" t="s">
        <v>130</v>
      </c>
      <c r="C160" s="86"/>
      <c r="D160" s="57" t="s">
        <v>14</v>
      </c>
      <c r="E160" s="58"/>
      <c r="F160" s="58"/>
      <c r="G160" s="58"/>
      <c r="H160" s="59">
        <v>902</v>
      </c>
      <c r="I160" s="59"/>
      <c r="J160" s="59"/>
      <c r="K160" s="58"/>
      <c r="L160" s="58"/>
      <c r="M160" s="59"/>
    </row>
    <row r="161" spans="1:13" s="1" customFormat="1" x14ac:dyDescent="0.2">
      <c r="A161" s="56"/>
      <c r="B161" s="60"/>
      <c r="C161" s="61" t="s">
        <v>131</v>
      </c>
      <c r="D161" s="57" t="s">
        <v>14</v>
      </c>
      <c r="E161" s="58"/>
      <c r="F161" s="58"/>
      <c r="G161" s="58"/>
      <c r="H161" s="59">
        <v>194</v>
      </c>
      <c r="I161" s="59"/>
      <c r="J161" s="59"/>
      <c r="K161" s="58"/>
      <c r="L161" s="58"/>
      <c r="M161" s="59"/>
    </row>
    <row r="162" spans="1:13" s="1" customFormat="1" x14ac:dyDescent="0.2">
      <c r="A162" s="56"/>
      <c r="B162" s="60"/>
      <c r="C162" s="61" t="s">
        <v>132</v>
      </c>
      <c r="D162" s="57" t="s">
        <v>14</v>
      </c>
      <c r="E162" s="58"/>
      <c r="F162" s="58"/>
      <c r="G162" s="58"/>
      <c r="H162" s="59">
        <v>141</v>
      </c>
      <c r="I162" s="59"/>
      <c r="J162" s="59"/>
      <c r="K162" s="58"/>
      <c r="L162" s="58"/>
      <c r="M162" s="59"/>
    </row>
    <row r="163" spans="1:13" s="1" customFormat="1" x14ac:dyDescent="0.2">
      <c r="A163" s="56"/>
      <c r="B163" s="85" t="s">
        <v>133</v>
      </c>
      <c r="C163" s="86"/>
      <c r="D163" s="57" t="s">
        <v>14</v>
      </c>
      <c r="E163" s="58"/>
      <c r="F163" s="58"/>
      <c r="G163" s="58"/>
      <c r="H163" s="59">
        <v>1763</v>
      </c>
      <c r="I163" s="59"/>
      <c r="J163" s="59"/>
      <c r="K163" s="58"/>
      <c r="L163" s="58"/>
      <c r="M163" s="59"/>
    </row>
    <row r="164" spans="1:13" s="1" customFormat="1" x14ac:dyDescent="0.2">
      <c r="A164" s="56"/>
      <c r="B164" s="60"/>
      <c r="C164" s="61" t="s">
        <v>134</v>
      </c>
      <c r="D164" s="57" t="s">
        <v>135</v>
      </c>
      <c r="E164" s="58"/>
      <c r="F164" s="58"/>
      <c r="G164" s="58"/>
      <c r="H164" s="59"/>
      <c r="I164" s="59"/>
      <c r="J164" s="59"/>
      <c r="K164" s="58"/>
      <c r="L164" s="58"/>
      <c r="M164" s="59">
        <v>24</v>
      </c>
    </row>
    <row r="165" spans="1:13" s="1" customFormat="1" x14ac:dyDescent="0.2">
      <c r="A165" s="56"/>
      <c r="B165" s="60"/>
      <c r="C165" s="61" t="s">
        <v>136</v>
      </c>
      <c r="D165" s="57" t="s">
        <v>14</v>
      </c>
      <c r="E165" s="58"/>
      <c r="F165" s="58"/>
      <c r="G165" s="58"/>
      <c r="H165" s="59"/>
      <c r="I165" s="59">
        <v>227</v>
      </c>
      <c r="J165" s="59"/>
      <c r="K165" s="58"/>
      <c r="L165" s="58"/>
      <c r="M165" s="59"/>
    </row>
    <row r="166" spans="1:13" s="1" customFormat="1" x14ac:dyDescent="0.2">
      <c r="A166" s="56"/>
      <c r="B166" s="85" t="s">
        <v>137</v>
      </c>
      <c r="C166" s="86"/>
      <c r="D166" s="57" t="s">
        <v>14</v>
      </c>
      <c r="E166" s="58"/>
      <c r="F166" s="58"/>
      <c r="G166" s="58"/>
      <c r="H166" s="59">
        <v>767</v>
      </c>
      <c r="I166" s="59"/>
      <c r="J166" s="59"/>
      <c r="K166" s="58"/>
      <c r="L166" s="58"/>
      <c r="M166" s="59"/>
    </row>
    <row r="167" spans="1:13" s="1" customFormat="1" x14ac:dyDescent="0.2">
      <c r="A167" s="56"/>
      <c r="B167" s="85" t="s">
        <v>127</v>
      </c>
      <c r="C167" s="86"/>
      <c r="D167" s="57" t="s">
        <v>14</v>
      </c>
      <c r="E167" s="58"/>
      <c r="F167" s="58"/>
      <c r="G167" s="58"/>
      <c r="H167" s="59">
        <v>8177</v>
      </c>
      <c r="I167" s="59"/>
      <c r="J167" s="59"/>
      <c r="K167" s="58"/>
      <c r="L167" s="58"/>
      <c r="M167" s="59"/>
    </row>
    <row r="168" spans="1:13" s="1" customFormat="1" x14ac:dyDescent="0.2">
      <c r="A168" s="56"/>
      <c r="B168" s="85" t="s">
        <v>129</v>
      </c>
      <c r="C168" s="86"/>
      <c r="D168" s="57" t="s">
        <v>14</v>
      </c>
      <c r="E168" s="58"/>
      <c r="F168" s="58"/>
      <c r="G168" s="58"/>
      <c r="H168" s="59"/>
      <c r="I168" s="59">
        <v>183</v>
      </c>
      <c r="J168" s="59"/>
      <c r="K168" s="58"/>
      <c r="L168" s="58"/>
      <c r="M168" s="59"/>
    </row>
    <row r="169" spans="1:13" s="1" customFormat="1" x14ac:dyDescent="0.2">
      <c r="A169" s="56"/>
      <c r="B169" s="85" t="s">
        <v>130</v>
      </c>
      <c r="C169" s="86"/>
      <c r="D169" s="57" t="s">
        <v>14</v>
      </c>
      <c r="E169" s="58"/>
      <c r="F169" s="58"/>
      <c r="G169" s="58"/>
      <c r="H169" s="59">
        <v>-7761</v>
      </c>
      <c r="I169" s="59"/>
      <c r="J169" s="59"/>
      <c r="K169" s="58"/>
      <c r="L169" s="58"/>
      <c r="M169" s="59"/>
    </row>
    <row r="170" spans="1:13" s="1" customFormat="1" x14ac:dyDescent="0.2">
      <c r="A170" s="56"/>
      <c r="B170" s="60"/>
      <c r="C170" s="61" t="s">
        <v>131</v>
      </c>
      <c r="D170" s="57" t="s">
        <v>14</v>
      </c>
      <c r="E170" s="58"/>
      <c r="F170" s="58"/>
      <c r="G170" s="58"/>
      <c r="H170" s="59">
        <v>167</v>
      </c>
      <c r="I170" s="59"/>
      <c r="J170" s="59"/>
      <c r="K170" s="58"/>
      <c r="L170" s="58"/>
      <c r="M170" s="59"/>
    </row>
    <row r="171" spans="1:13" s="1" customFormat="1" x14ac:dyDescent="0.2">
      <c r="A171" s="56"/>
      <c r="B171" s="60"/>
      <c r="C171" s="61" t="s">
        <v>132</v>
      </c>
      <c r="D171" s="57" t="s">
        <v>14</v>
      </c>
      <c r="E171" s="58"/>
      <c r="F171" s="58"/>
      <c r="G171" s="58"/>
      <c r="H171" s="59">
        <v>109</v>
      </c>
      <c r="I171" s="59"/>
      <c r="J171" s="59"/>
      <c r="K171" s="58"/>
      <c r="L171" s="58"/>
      <c r="M171" s="59"/>
    </row>
    <row r="172" spans="1:13" s="1" customFormat="1" x14ac:dyDescent="0.2">
      <c r="A172" s="56"/>
      <c r="B172" s="85" t="s">
        <v>138</v>
      </c>
      <c r="C172" s="86"/>
      <c r="D172" s="57" t="s">
        <v>14</v>
      </c>
      <c r="E172" s="58"/>
      <c r="F172" s="58"/>
      <c r="G172" s="58"/>
      <c r="H172" s="59">
        <v>1043</v>
      </c>
      <c r="I172" s="59"/>
      <c r="J172" s="59"/>
      <c r="K172" s="58"/>
      <c r="L172" s="58"/>
      <c r="M172" s="59"/>
    </row>
    <row r="173" spans="1:13" s="1" customFormat="1" x14ac:dyDescent="0.2">
      <c r="A173" s="56"/>
      <c r="B173" s="60"/>
      <c r="C173" s="61" t="s">
        <v>134</v>
      </c>
      <c r="D173" s="57" t="s">
        <v>135</v>
      </c>
      <c r="E173" s="58"/>
      <c r="F173" s="58"/>
      <c r="G173" s="58"/>
      <c r="H173" s="59"/>
      <c r="I173" s="59"/>
      <c r="J173" s="59"/>
      <c r="K173" s="58"/>
      <c r="L173" s="58"/>
      <c r="M173" s="59">
        <v>19</v>
      </c>
    </row>
    <row r="174" spans="1:13" s="1" customFormat="1" x14ac:dyDescent="0.2">
      <c r="A174" s="56"/>
      <c r="B174" s="60"/>
      <c r="C174" s="61" t="s">
        <v>136</v>
      </c>
      <c r="D174" s="57" t="s">
        <v>14</v>
      </c>
      <c r="E174" s="58"/>
      <c r="F174" s="58"/>
      <c r="G174" s="58"/>
      <c r="H174" s="59"/>
      <c r="I174" s="59">
        <v>183</v>
      </c>
      <c r="J174" s="59"/>
      <c r="K174" s="58"/>
      <c r="L174" s="58"/>
      <c r="M174" s="59"/>
    </row>
    <row r="175" spans="1:13" s="1" customFormat="1" x14ac:dyDescent="0.2">
      <c r="A175" s="56"/>
      <c r="B175" s="85" t="s">
        <v>139</v>
      </c>
      <c r="C175" s="86"/>
      <c r="D175" s="57" t="s">
        <v>14</v>
      </c>
      <c r="E175" s="58"/>
      <c r="F175" s="58"/>
      <c r="G175" s="58"/>
      <c r="H175" s="59">
        <v>11691</v>
      </c>
      <c r="I175" s="59"/>
      <c r="J175" s="59"/>
      <c r="K175" s="58"/>
      <c r="L175" s="58"/>
      <c r="M175" s="59"/>
    </row>
    <row r="176" spans="1:13" s="1" customFormat="1" x14ac:dyDescent="0.2">
      <c r="A176" s="56"/>
      <c r="B176" s="85" t="s">
        <v>127</v>
      </c>
      <c r="C176" s="86"/>
      <c r="D176" s="57" t="s">
        <v>14</v>
      </c>
      <c r="E176" s="58"/>
      <c r="F176" s="58"/>
      <c r="G176" s="58"/>
      <c r="H176" s="59">
        <v>450</v>
      </c>
      <c r="I176" s="59"/>
      <c r="J176" s="59"/>
      <c r="K176" s="58"/>
      <c r="L176" s="58"/>
      <c r="M176" s="59"/>
    </row>
    <row r="177" spans="1:13" s="1" customFormat="1" x14ac:dyDescent="0.2">
      <c r="A177" s="56"/>
      <c r="B177" s="85" t="s">
        <v>128</v>
      </c>
      <c r="C177" s="86"/>
      <c r="D177" s="57" t="s">
        <v>14</v>
      </c>
      <c r="E177" s="58"/>
      <c r="F177" s="58"/>
      <c r="G177" s="58"/>
      <c r="H177" s="59">
        <v>1</v>
      </c>
      <c r="I177" s="59"/>
      <c r="J177" s="59"/>
      <c r="K177" s="58"/>
      <c r="L177" s="58"/>
      <c r="M177" s="59"/>
    </row>
    <row r="178" spans="1:13" s="1" customFormat="1" x14ac:dyDescent="0.2">
      <c r="A178" s="56"/>
      <c r="B178" s="85" t="s">
        <v>129</v>
      </c>
      <c r="C178" s="86"/>
      <c r="D178" s="57" t="s">
        <v>14</v>
      </c>
      <c r="E178" s="58"/>
      <c r="F178" s="58"/>
      <c r="G178" s="58"/>
      <c r="H178" s="59"/>
      <c r="I178" s="59">
        <v>964</v>
      </c>
      <c r="J178" s="59"/>
      <c r="K178" s="58"/>
      <c r="L178" s="58"/>
      <c r="M178" s="59"/>
    </row>
    <row r="179" spans="1:13" s="1" customFormat="1" x14ac:dyDescent="0.2">
      <c r="A179" s="56"/>
      <c r="B179" s="85" t="s">
        <v>130</v>
      </c>
      <c r="C179" s="86"/>
      <c r="D179" s="57" t="s">
        <v>14</v>
      </c>
      <c r="E179" s="58"/>
      <c r="F179" s="58"/>
      <c r="G179" s="58"/>
      <c r="H179" s="59">
        <v>10085</v>
      </c>
      <c r="I179" s="59"/>
      <c r="J179" s="59"/>
      <c r="K179" s="58"/>
      <c r="L179" s="58"/>
      <c r="M179" s="59"/>
    </row>
    <row r="180" spans="1:13" s="1" customFormat="1" x14ac:dyDescent="0.2">
      <c r="A180" s="56"/>
      <c r="B180" s="85" t="s">
        <v>140</v>
      </c>
      <c r="C180" s="86"/>
      <c r="D180" s="57" t="s">
        <v>14</v>
      </c>
      <c r="E180" s="58"/>
      <c r="F180" s="58"/>
      <c r="G180" s="58"/>
      <c r="H180" s="59">
        <v>55</v>
      </c>
      <c r="I180" s="59"/>
      <c r="J180" s="59"/>
      <c r="K180" s="58"/>
      <c r="L180" s="58"/>
      <c r="M180" s="59"/>
    </row>
    <row r="181" spans="1:13" s="1" customFormat="1" x14ac:dyDescent="0.2">
      <c r="A181" s="56"/>
      <c r="B181" s="60"/>
      <c r="C181" s="61" t="s">
        <v>131</v>
      </c>
      <c r="D181" s="57" t="s">
        <v>14</v>
      </c>
      <c r="E181" s="58"/>
      <c r="F181" s="58"/>
      <c r="G181" s="58"/>
      <c r="H181" s="59">
        <v>1111</v>
      </c>
      <c r="I181" s="59"/>
      <c r="J181" s="59"/>
      <c r="K181" s="58"/>
      <c r="L181" s="58"/>
      <c r="M181" s="59"/>
    </row>
    <row r="182" spans="1:13" s="1" customFormat="1" x14ac:dyDescent="0.2">
      <c r="A182" s="56"/>
      <c r="B182" s="60"/>
      <c r="C182" s="61" t="s">
        <v>132</v>
      </c>
      <c r="D182" s="57" t="s">
        <v>14</v>
      </c>
      <c r="E182" s="58"/>
      <c r="F182" s="58"/>
      <c r="G182" s="58"/>
      <c r="H182" s="59">
        <v>680</v>
      </c>
      <c r="I182" s="59"/>
      <c r="J182" s="59"/>
      <c r="K182" s="58"/>
      <c r="L182" s="58"/>
      <c r="M182" s="59"/>
    </row>
    <row r="183" spans="1:13" s="1" customFormat="1" x14ac:dyDescent="0.2">
      <c r="A183" s="56"/>
      <c r="B183" s="85" t="s">
        <v>141</v>
      </c>
      <c r="C183" s="86"/>
      <c r="D183" s="57" t="s">
        <v>14</v>
      </c>
      <c r="E183" s="58"/>
      <c r="F183" s="58"/>
      <c r="G183" s="58"/>
      <c r="H183" s="59">
        <v>13482</v>
      </c>
      <c r="I183" s="59"/>
      <c r="J183" s="59"/>
      <c r="K183" s="58"/>
      <c r="L183" s="58"/>
      <c r="M183" s="59"/>
    </row>
    <row r="184" spans="1:13" s="1" customFormat="1" x14ac:dyDescent="0.2">
      <c r="A184" s="56"/>
      <c r="B184" s="60"/>
      <c r="C184" s="61" t="s">
        <v>134</v>
      </c>
      <c r="D184" s="57" t="s">
        <v>135</v>
      </c>
      <c r="E184" s="58"/>
      <c r="F184" s="58"/>
      <c r="G184" s="58"/>
      <c r="H184" s="59"/>
      <c r="I184" s="59"/>
      <c r="J184" s="59"/>
      <c r="K184" s="58"/>
      <c r="L184" s="58"/>
      <c r="M184" s="59">
        <v>100</v>
      </c>
    </row>
    <row r="185" spans="1:13" s="1" customFormat="1" x14ac:dyDescent="0.2">
      <c r="A185" s="56"/>
      <c r="B185" s="60"/>
      <c r="C185" s="61" t="s">
        <v>136</v>
      </c>
      <c r="D185" s="57" t="s">
        <v>14</v>
      </c>
      <c r="E185" s="58"/>
      <c r="F185" s="58"/>
      <c r="G185" s="58"/>
      <c r="H185" s="59"/>
      <c r="I185" s="59">
        <v>964</v>
      </c>
      <c r="J185" s="59"/>
      <c r="K185" s="58"/>
      <c r="L185" s="58"/>
      <c r="M185" s="59"/>
    </row>
    <row r="186" spans="1:13" s="1" customFormat="1" x14ac:dyDescent="0.2">
      <c r="A186" s="56"/>
      <c r="B186" s="60"/>
      <c r="C186" s="61" t="s">
        <v>142</v>
      </c>
      <c r="D186" s="57" t="s">
        <v>14</v>
      </c>
      <c r="E186" s="58"/>
      <c r="F186" s="58"/>
      <c r="G186" s="58"/>
      <c r="H186" s="59">
        <v>16288</v>
      </c>
      <c r="I186" s="59"/>
      <c r="J186" s="59"/>
      <c r="K186" s="58"/>
      <c r="L186" s="58"/>
      <c r="M186" s="59"/>
    </row>
    <row r="187" spans="1:13" s="1" customFormat="1" x14ac:dyDescent="0.2">
      <c r="A187" s="56"/>
      <c r="B187" s="60"/>
      <c r="C187" s="61" t="s">
        <v>134</v>
      </c>
      <c r="D187" s="57" t="s">
        <v>135</v>
      </c>
      <c r="E187" s="58"/>
      <c r="F187" s="58"/>
      <c r="G187" s="58"/>
      <c r="H187" s="59"/>
      <c r="I187" s="59"/>
      <c r="J187" s="59"/>
      <c r="K187" s="58"/>
      <c r="L187" s="58"/>
      <c r="M187" s="59">
        <v>142</v>
      </c>
    </row>
    <row r="188" spans="1:13" s="1" customFormat="1" x14ac:dyDescent="0.2">
      <c r="A188" s="56"/>
      <c r="B188" s="60"/>
      <c r="C188" s="61" t="s">
        <v>136</v>
      </c>
      <c r="D188" s="57" t="s">
        <v>14</v>
      </c>
      <c r="E188" s="58"/>
      <c r="F188" s="58"/>
      <c r="G188" s="58"/>
      <c r="H188" s="59"/>
      <c r="I188" s="59">
        <v>1375</v>
      </c>
      <c r="J188" s="59"/>
      <c r="K188" s="58"/>
      <c r="L188" s="58"/>
      <c r="M188" s="59"/>
    </row>
    <row r="189" spans="1:13" s="1" customFormat="1" ht="12.75" customHeight="1" x14ac:dyDescent="0.2">
      <c r="A189" s="62"/>
      <c r="B189" s="83" t="s">
        <v>143</v>
      </c>
      <c r="C189" s="84"/>
      <c r="D189" s="63"/>
      <c r="E189" s="64"/>
      <c r="F189" s="64"/>
      <c r="G189" s="64"/>
      <c r="H189" s="65"/>
      <c r="I189" s="65"/>
      <c r="J189" s="65"/>
      <c r="K189" s="66"/>
      <c r="L189" s="64"/>
      <c r="M189" s="65"/>
    </row>
    <row r="190" spans="1:13" s="1" customFormat="1" ht="12.75" customHeight="1" x14ac:dyDescent="0.2">
      <c r="A190" s="62"/>
      <c r="B190" s="83" t="s">
        <v>144</v>
      </c>
      <c r="C190" s="84"/>
      <c r="D190" s="63">
        <v>1346</v>
      </c>
      <c r="E190" s="64" t="s">
        <v>145</v>
      </c>
      <c r="F190" s="64"/>
      <c r="G190" s="64"/>
      <c r="H190" s="65">
        <v>7255</v>
      </c>
      <c r="I190" s="65"/>
      <c r="J190" s="65"/>
      <c r="K190" s="66"/>
      <c r="L190" s="64"/>
      <c r="M190" s="65"/>
    </row>
    <row r="191" spans="1:13" s="1" customFormat="1" ht="12.75" customHeight="1" x14ac:dyDescent="0.2">
      <c r="A191" s="62"/>
      <c r="B191" s="83" t="s">
        <v>146</v>
      </c>
      <c r="C191" s="84"/>
      <c r="D191" s="63">
        <v>536</v>
      </c>
      <c r="E191" s="64" t="s">
        <v>145</v>
      </c>
      <c r="F191" s="64"/>
      <c r="G191" s="64"/>
      <c r="H191" s="65">
        <v>2889</v>
      </c>
      <c r="I191" s="65"/>
      <c r="J191" s="65"/>
      <c r="K191" s="66"/>
      <c r="L191" s="64"/>
      <c r="M191" s="65"/>
    </row>
    <row r="192" spans="1:13" s="1" customFormat="1" ht="12.75" customHeight="1" x14ac:dyDescent="0.2">
      <c r="A192" s="62"/>
      <c r="B192" s="83" t="s">
        <v>147</v>
      </c>
      <c r="C192" s="84"/>
      <c r="D192" s="63">
        <v>29</v>
      </c>
      <c r="E192" s="64" t="s">
        <v>145</v>
      </c>
      <c r="F192" s="64"/>
      <c r="G192" s="64"/>
      <c r="H192" s="65"/>
      <c r="I192" s="65"/>
      <c r="J192" s="65">
        <v>156</v>
      </c>
      <c r="K192" s="66"/>
      <c r="L192" s="64"/>
      <c r="M192" s="65"/>
    </row>
    <row r="193" spans="1:13" s="1" customFormat="1" ht="12.75" customHeight="1" x14ac:dyDescent="0.2">
      <c r="A193" s="62"/>
      <c r="B193" s="83" t="s">
        <v>148</v>
      </c>
      <c r="C193" s="84"/>
      <c r="D193" s="63">
        <v>12004</v>
      </c>
      <c r="E193" s="64" t="s">
        <v>145</v>
      </c>
      <c r="F193" s="64"/>
      <c r="G193" s="64"/>
      <c r="H193" s="65">
        <v>64702</v>
      </c>
      <c r="I193" s="65"/>
      <c r="J193" s="65"/>
      <c r="K193" s="66"/>
      <c r="L193" s="64"/>
      <c r="M193" s="65"/>
    </row>
    <row r="194" spans="1:13" s="1" customFormat="1" ht="12.75" customHeight="1" x14ac:dyDescent="0.2">
      <c r="A194" s="62"/>
      <c r="B194" s="83" t="s">
        <v>149</v>
      </c>
      <c r="C194" s="84"/>
      <c r="D194" s="63"/>
      <c r="E194" s="64"/>
      <c r="F194" s="64"/>
      <c r="G194" s="64"/>
      <c r="H194" s="65">
        <v>74846</v>
      </c>
      <c r="I194" s="65"/>
      <c r="J194" s="65"/>
      <c r="K194" s="66"/>
      <c r="L194" s="64"/>
      <c r="M194" s="65"/>
    </row>
    <row r="195" spans="1:13" s="1" customFormat="1" ht="12.75" customHeight="1" x14ac:dyDescent="0.2">
      <c r="A195" s="62"/>
      <c r="B195" s="83" t="s">
        <v>150</v>
      </c>
      <c r="C195" s="84"/>
      <c r="D195" s="63">
        <v>1472</v>
      </c>
      <c r="E195" s="64" t="s">
        <v>145</v>
      </c>
      <c r="F195" s="64" t="s">
        <v>151</v>
      </c>
      <c r="G195" s="64"/>
      <c r="H195" s="65">
        <v>7934</v>
      </c>
      <c r="I195" s="65"/>
      <c r="J195" s="65"/>
      <c r="K195" s="66"/>
      <c r="L195" s="64"/>
      <c r="M195" s="65"/>
    </row>
    <row r="196" spans="1:13" s="1" customFormat="1" ht="12.75" customHeight="1" x14ac:dyDescent="0.2">
      <c r="A196" s="62"/>
      <c r="B196" s="83" t="s">
        <v>152</v>
      </c>
      <c r="C196" s="84"/>
      <c r="D196" s="63">
        <v>930</v>
      </c>
      <c r="E196" s="64" t="s">
        <v>145</v>
      </c>
      <c r="F196" s="64" t="s">
        <v>151</v>
      </c>
      <c r="G196" s="64"/>
      <c r="H196" s="65">
        <v>5013</v>
      </c>
      <c r="I196" s="65"/>
      <c r="J196" s="65"/>
      <c r="K196" s="66"/>
      <c r="L196" s="64"/>
      <c r="M196" s="65"/>
    </row>
    <row r="197" spans="1:13" s="1" customFormat="1" ht="12.75" customHeight="1" x14ac:dyDescent="0.2">
      <c r="A197" s="62"/>
      <c r="B197" s="83" t="s">
        <v>153</v>
      </c>
      <c r="C197" s="84"/>
      <c r="D197" s="63"/>
      <c r="E197" s="64"/>
      <c r="F197" s="64"/>
      <c r="G197" s="64"/>
      <c r="H197" s="65">
        <v>87793</v>
      </c>
      <c r="I197" s="65"/>
      <c r="J197" s="65"/>
      <c r="K197" s="66"/>
      <c r="L197" s="64"/>
      <c r="M197" s="65"/>
    </row>
    <row r="198" spans="1:13" s="1" customFormat="1" ht="12.75" customHeight="1" x14ac:dyDescent="0.2">
      <c r="A198" s="62"/>
      <c r="B198" s="83" t="s">
        <v>154</v>
      </c>
      <c r="C198" s="84"/>
      <c r="D198" s="63" t="s">
        <v>155</v>
      </c>
      <c r="E198" s="64"/>
      <c r="F198" s="64"/>
      <c r="G198" s="64"/>
      <c r="H198" s="65">
        <v>15802.739999994999</v>
      </c>
      <c r="I198" s="65"/>
      <c r="J198" s="65"/>
      <c r="K198" s="66"/>
      <c r="L198" s="64"/>
      <c r="M198" s="65"/>
    </row>
    <row r="199" spans="1:13" s="1" customFormat="1" ht="12.75" customHeight="1" x14ac:dyDescent="0.2">
      <c r="A199" s="62"/>
      <c r="B199" s="83" t="s">
        <v>156</v>
      </c>
      <c r="C199" s="84"/>
      <c r="D199" s="63"/>
      <c r="E199" s="64"/>
      <c r="F199" s="64"/>
      <c r="G199" s="64"/>
      <c r="H199" s="65">
        <v>103595.74000001</v>
      </c>
      <c r="I199" s="65"/>
      <c r="J199" s="65"/>
      <c r="K199" s="66"/>
      <c r="L199" s="64"/>
      <c r="M199" s="65"/>
    </row>
  </sheetData>
  <mergeCells count="76">
    <mergeCell ref="B2:J2"/>
    <mergeCell ref="B3:J3"/>
    <mergeCell ref="F5:K5"/>
    <mergeCell ref="B6:J6"/>
    <mergeCell ref="G7:H7"/>
    <mergeCell ref="I7:J7"/>
    <mergeCell ref="B8:J8"/>
    <mergeCell ref="B9:J9"/>
    <mergeCell ref="A16:L16"/>
    <mergeCell ref="A17:A20"/>
    <mergeCell ref="B17:B20"/>
    <mergeCell ref="C17:C20"/>
    <mergeCell ref="D17:D18"/>
    <mergeCell ref="E17:G17"/>
    <mergeCell ref="I52:K52"/>
    <mergeCell ref="H17:K17"/>
    <mergeCell ref="L17:M18"/>
    <mergeCell ref="H18:H20"/>
    <mergeCell ref="I18:I20"/>
    <mergeCell ref="J19:J20"/>
    <mergeCell ref="K19:K20"/>
    <mergeCell ref="L19:M19"/>
    <mergeCell ref="A22:M22"/>
    <mergeCell ref="I26:K26"/>
    <mergeCell ref="I37:K37"/>
    <mergeCell ref="I48:K48"/>
    <mergeCell ref="D19:D20"/>
    <mergeCell ref="E19:E20"/>
    <mergeCell ref="F19:F20"/>
    <mergeCell ref="G19:G20"/>
    <mergeCell ref="I125:K125"/>
    <mergeCell ref="I56:K56"/>
    <mergeCell ref="I67:K67"/>
    <mergeCell ref="I71:K71"/>
    <mergeCell ref="I75:K75"/>
    <mergeCell ref="I84:K84"/>
    <mergeCell ref="I88:K88"/>
    <mergeCell ref="I92:K92"/>
    <mergeCell ref="I96:K96"/>
    <mergeCell ref="I100:K100"/>
    <mergeCell ref="I110:K110"/>
    <mergeCell ref="I121:K121"/>
    <mergeCell ref="B166:C166"/>
    <mergeCell ref="I136:K136"/>
    <mergeCell ref="I140:K140"/>
    <mergeCell ref="I151:K151"/>
    <mergeCell ref="B153:B154"/>
    <mergeCell ref="C153:C154"/>
    <mergeCell ref="B156:C156"/>
    <mergeCell ref="B157:C157"/>
    <mergeCell ref="B158:C158"/>
    <mergeCell ref="B159:C159"/>
    <mergeCell ref="B160:C160"/>
    <mergeCell ref="B163:C163"/>
    <mergeCell ref="B189:C189"/>
    <mergeCell ref="B167:C167"/>
    <mergeCell ref="B168:C168"/>
    <mergeCell ref="B169:C169"/>
    <mergeCell ref="B172:C172"/>
    <mergeCell ref="B175:C175"/>
    <mergeCell ref="B176:C176"/>
    <mergeCell ref="B177:C177"/>
    <mergeCell ref="B178:C178"/>
    <mergeCell ref="B179:C179"/>
    <mergeCell ref="B180:C180"/>
    <mergeCell ref="B183:C183"/>
    <mergeCell ref="B196:C196"/>
    <mergeCell ref="B197:C197"/>
    <mergeCell ref="B198:C198"/>
    <mergeCell ref="B199:C199"/>
    <mergeCell ref="B190:C190"/>
    <mergeCell ref="B191:C191"/>
    <mergeCell ref="B192:C192"/>
    <mergeCell ref="B193:C193"/>
    <mergeCell ref="B194:C194"/>
    <mergeCell ref="B195:C195"/>
  </mergeCells>
  <printOptions horizontalCentered="1"/>
  <pageMargins left="0.39" right="0.39" top="0.59" bottom="0.59" header="0.39" footer="0.39"/>
  <pageSetup paperSize="9" scale="91" fitToHeight="10000" orientation="landscape" r:id="rId1"/>
  <headerFooter>
    <oddHeader>&amp;L&amp;9Программный комплекс АВС-4 (редакция 4.4)&amp;C&amp;P&amp;R11220</oddHeader>
    <oddFooter>&amp;CСтраниц -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hx_abc4</vt:lpstr>
      <vt:lpstr>Excel_BuiltIn_Print_Titles_1</vt:lpstr>
      <vt:lpstr>hx_abc4!Заголовки_для_печати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Секретарь</cp:lastModifiedBy>
  <cp:lastPrinted>2014-03-04T07:39:40Z</cp:lastPrinted>
  <dcterms:created xsi:type="dcterms:W3CDTF">2008-02-01T08:57:11Z</dcterms:created>
  <dcterms:modified xsi:type="dcterms:W3CDTF">2014-03-28T07:08:01Z</dcterms:modified>
</cp:coreProperties>
</file>